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рік\04 РІШЕННЯ\ВИКОНКОМ\БЮДЖЕТ\01 Рішення від 21.03.23 №34\"/>
    </mc:Choice>
  </mc:AlternateContent>
  <xr:revisionPtr revIDLastSave="0" documentId="8_{C0C349BB-47EA-4A31-B8F8-E5CCF44B9F15}" xr6:coauthVersionLast="38" xr6:coauthVersionMax="38" xr10:uidLastSave="{00000000-0000-0000-0000-000000000000}"/>
  <bookViews>
    <workbookView xWindow="0" yWindow="0" windowWidth="23040" windowHeight="8484" xr2:uid="{57EF7C17-9816-463A-AF34-12DAD66CDD17}"/>
  </bookViews>
  <sheets>
    <sheet name="викон від 21.03№34" sheetId="1" r:id="rId1"/>
  </sheets>
  <definedNames>
    <definedName name="_xlnm.Print_Titles" localSheetId="0">'викон від 21.03№34'!$9:$13</definedName>
    <definedName name="_xlnm.Print_Area" localSheetId="0">'викон від 21.03№34'!$A$1:$P$75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3" i="1" l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<sst xmlns="http://schemas.openxmlformats.org/spreadsheetml/2006/main" count="250" uniqueCount="205">
  <si>
    <t>Додаток 2</t>
  </si>
  <si>
    <t>до рішення виконавчого комітету</t>
  </si>
  <si>
    <t>від 21.03.2023 №34</t>
  </si>
  <si>
    <t>РОЗПОДІЛ</t>
  </si>
  <si>
    <t>видатків сільського бюджету на 2023 рік</t>
  </si>
  <si>
    <t>0455900000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</si>
  <si>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</si>
  <si>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</si>
  <si>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</si>
  <si>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</si>
  <si>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</si>
  <si>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</si>
  <si>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</si>
  <si>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</si>
  <si>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</si>
  <si>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</si>
  <si>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</si>
  <si>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</si>
  <si>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</si>
  <si>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</si>
  <si>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</si>
  <si>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</si>
  <si>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0100000</t>
  </si>
  <si>
    <t>Піщанська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</si>
  <si>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</si>
  <si>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</si>
  <si>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</si>
  <si>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</si>
  <si>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</si>
  <si>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</si>
  <si>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</si>
  <si>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</si>
  <si>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</si>
  <si>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</si>
  <si>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3032</t>
  </si>
  <si>
    <t>1070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</si>
  <si>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</si>
  <si>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</si>
  <si>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</si>
  <si>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</si>
  <si>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</si>
  <si>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</si>
  <si>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</si>
  <si>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</si>
  <si>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</si>
  <si>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</si>
  <si>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</si>
  <si>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</si>
  <si>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</si>
  <si>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</si>
  <si>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</si>
  <si>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3210</t>
  </si>
  <si>
    <t>1050</t>
  </si>
  <si>
    <t>Організація та проведення громадських робіт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</si>
  <si>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</si>
  <si>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</si>
  <si>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</si>
  <si>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</si>
  <si>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</si>
  <si>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</si>
  <si>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</si>
  <si>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0116011</t>
  </si>
  <si>
    <t>6011</t>
  </si>
  <si>
    <t>0610</t>
  </si>
  <si>
    <t>Експлуатація та технічне обслуговування житлового фонду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</si>
  <si>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</si>
  <si>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</si>
  <si>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</si>
  <si>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</si>
  <si>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</si>
  <si>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</si>
  <si>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</si>
  <si>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</si>
  <si>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</si>
  <si>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</si>
  <si>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</si>
  <si>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</si>
  <si>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</si>
  <si>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</si>
  <si>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</si>
  <si>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</si>
  <si>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</si>
  <si>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</si>
  <si>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</si>
  <si>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</si>
  <si>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</si>
  <si>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</si>
  <si>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</si>
  <si>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</si>
  <si>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</si>
  <si>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</si>
  <si>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0118120</t>
  </si>
  <si>
    <t>8120</t>
  </si>
  <si>
    <t>Заходи з організації рятування на водах</t>
  </si>
  <si>
    <t>0118130</t>
  </si>
  <si>
    <t>8130</t>
  </si>
  <si>
    <t>Забезпечення діяльності місцевої та добровільної пожежної охорони</t>
  </si>
  <si>
    <t>0118340</t>
  </si>
  <si>
    <t>8340</t>
  </si>
  <si>
    <t>0540</t>
  </si>
  <si>
    <t>Природоохоронні заходи за рахунок цільових фондів</t>
  </si>
  <si>
    <t>0119770</t>
  </si>
  <si>
    <t>9770</t>
  </si>
  <si>
    <t>0180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</si>
  <si>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</si>
  <si>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</si>
  <si>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</si>
  <si>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</si>
  <si>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</si>
  <si>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освіти, молоді та спорту Піщанської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</si>
  <si>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</si>
  <si>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</si>
  <si>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</si>
  <si>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</si>
  <si>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</si>
  <si>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</si>
  <si>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</si>
  <si>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</si>
  <si>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</si>
  <si>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</si>
  <si>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</si>
  <si>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</si>
  <si>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</si>
  <si>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</si>
  <si>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</si>
  <si>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</si>
  <si>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</si>
  <si>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</si>
  <si>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</si>
  <si>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</si>
  <si>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</si>
  <si>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</si>
  <si>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</si>
  <si>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</si>
  <si>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</si>
  <si>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</si>
  <si>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</si>
  <si>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</si>
  <si>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</si>
  <si>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</si>
  <si>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0613133</t>
  </si>
  <si>
    <t>3133</t>
  </si>
  <si>
    <t>1040</t>
  </si>
  <si>
    <t>Інші заходи та заклади молодіжної політики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</si>
  <si>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</si>
  <si>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</si>
  <si>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</si>
  <si>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</si>
  <si>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</si>
  <si>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</si>
  <si>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</si>
  <si>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0615041</t>
  </si>
  <si>
    <t>5041</t>
  </si>
  <si>
    <t>Утримання та фінансова підтримка спортивних споруд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</si>
  <si>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</si>
  <si>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</si>
  <si>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</si>
  <si>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0617321</t>
  </si>
  <si>
    <t>7321</t>
  </si>
  <si>
    <t>0443</t>
  </si>
  <si>
    <t>Будівництво освітніх установ та закладів</t>
  </si>
  <si>
    <t>0900000</t>
  </si>
  <si>
    <t>Служба у справах дітей Піщанської сільської ради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</si>
  <si>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</si>
  <si>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</si>
  <si>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</si>
  <si>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</si>
  <si>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</si>
  <si>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</si>
  <si>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Відділ культури, релігії та туризму Піщанської сільської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</si>
  <si>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</si>
  <si>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</si>
  <si>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</si>
  <si>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</si>
  <si>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</si>
  <si>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</si>
  <si>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4030</t>
  </si>
  <si>
    <t>0824</t>
  </si>
  <si>
    <t>Забезпечення діяльності бібліотек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</si>
  <si>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</si>
  <si>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</si>
  <si>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</si>
  <si>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</si>
  <si>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</si>
  <si>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</si>
  <si>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</si>
  <si>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</si>
  <si>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</si>
  <si>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</si>
  <si>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</si>
  <si>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</si>
  <si>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Фінансово-економічний відділ Піщанської сільської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</si>
  <si>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</si>
  <si>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</si>
  <si>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</si>
  <si>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</si>
  <si>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</si>
  <si>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</si>
  <si>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3719150</t>
  </si>
  <si>
    <t>9150</t>
  </si>
  <si>
    <t>Інші дотації з місцевого бюджету</t>
  </si>
  <si>
    <t>X</t>
  </si>
  <si>
    <t>УСЬОГО</t>
  </si>
  <si>
    <t>Голова сільської ради</t>
  </si>
  <si>
    <t>Сергій ТИЩЕНКО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</si>
</sst>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2" borderId="0" xfId="0" applyFont="1" applyFill="1"/>
    <xf numFmtId="0" fontId="3" fillId="0" borderId="0" xfId="0" applyFont="1"/>
    <xf numFmtId="0" fontId="1" fillId="0" borderId="2" xfId="0" quotePrefix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C11D-922E-4D7B-8B6E-9EC0796BB7B8}">
  <dimension ref="A1:AO76"/>
  <sheetViews>
    <sheetView tabSelected="1" view="pageBreakPreview" topLeftCell="A67" zoomScale="60" zoomScaleNormal="68" workbookViewId="0">
      <selection activeCell="A15" sqref="A15:XFD15"/>
    </sheetView>
  </sheetViews>
  <sheetFormatPr defaultRowHeight="13.8" x14ac:dyDescent="0.3"/>
  <cols>
    <col min="1" max="1" width="16.77734375" customWidth="1"/>
    <col min="2" max="2" width="17.21875" customWidth="1"/>
    <col min="3" max="3" width="17.44140625" customWidth="1"/>
    <col min="4" max="4" width="37.77734375" customWidth="1"/>
    <col min="5" max="5" width="18.77734375" customWidth="1"/>
    <col min="6" max="6" width="18.109375" customWidth="1"/>
    <col min="7" max="7" width="16.77734375" customWidth="1"/>
    <col min="8" max="8" width="18.109375" customWidth="1"/>
    <col min="9" max="10" width="16.33203125" customWidth="1"/>
    <col min="11" max="11" width="15.44140625" customWidth="1"/>
    <col min="12" max="12" width="16.109375" customWidth="1"/>
    <col min="13" max="13" width="13" customWidth="1"/>
    <col min="14" max="14" width="13.109375" customWidth="1"/>
    <col min="15" max="15" width="16.6640625" customWidth="1"/>
    <col min="16" max="16" width="16.77734375" customWidth="1"/>
  </cols>
  <sheetData>
    <row r="1" spans="1:41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0</v>
      </c>
      <c r="N1" s="1"/>
      <c r="O1" s="1"/>
      <c r="P1" s="1"/>
    </row>
    <row r="2" spans="1:4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1</v>
      </c>
      <c r="N2" s="1"/>
      <c r="O2" s="1"/>
      <c r="P2" s="1"/>
    </row>
    <row r="3" spans="1:41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2</v>
      </c>
      <c r="N3" s="1"/>
      <c r="O3" s="1"/>
      <c r="P3" s="1"/>
    </row>
    <row r="4" spans="1:41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41" ht="15.6" x14ac:dyDescent="0.3">
      <c r="A5" s="2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41" ht="15.6" x14ac:dyDescent="0.3">
      <c r="A6" s="2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41" ht="15.6" x14ac:dyDescent="0.3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41" ht="15.6" x14ac:dyDescent="0.3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7</v>
      </c>
    </row>
    <row r="9" spans="1:41" ht="15.6" x14ac:dyDescent="0.3">
      <c r="A9" s="7" t="s">
        <v>8</v>
      </c>
      <c r="B9" s="7" t="s">
        <v>9</v>
      </c>
      <c r="C9" s="7" t="s">
        <v>10</v>
      </c>
      <c r="D9" s="8" t="s">
        <v>11</v>
      </c>
      <c r="E9" s="8" t="s">
        <v>12</v>
      </c>
      <c r="F9" s="8"/>
      <c r="G9" s="8"/>
      <c r="H9" s="8"/>
      <c r="I9" s="8"/>
      <c r="J9" s="8" t="s">
        <v>13</v>
      </c>
      <c r="K9" s="8"/>
      <c r="L9" s="8"/>
      <c r="M9" s="8"/>
      <c r="N9" s="8"/>
      <c r="O9" s="8"/>
      <c r="P9" s="8" t="s">
        <v>14</v>
      </c>
      <c r="Q9" s="9"/>
      <c r="R9" s="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15.6" x14ac:dyDescent="0.3">
      <c r="A10" s="7"/>
      <c r="B10" s="7"/>
      <c r="C10" s="7"/>
      <c r="D10" s="8"/>
      <c r="E10" s="8" t="s">
        <v>15</v>
      </c>
      <c r="F10" s="8" t="s">
        <v>16</v>
      </c>
      <c r="G10" s="8" t="s">
        <v>17</v>
      </c>
      <c r="H10" s="8"/>
      <c r="I10" s="8" t="s">
        <v>18</v>
      </c>
      <c r="J10" s="8" t="s">
        <v>15</v>
      </c>
      <c r="K10" s="8" t="s">
        <v>19</v>
      </c>
      <c r="L10" s="8" t="s">
        <v>16</v>
      </c>
      <c r="M10" s="8" t="s">
        <v>17</v>
      </c>
      <c r="N10" s="8"/>
      <c r="O10" s="8" t="s">
        <v>18</v>
      </c>
      <c r="P10" s="8"/>
      <c r="Q10" s="9"/>
      <c r="R10" s="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x14ac:dyDescent="0.3">
      <c r="A11" s="7"/>
      <c r="B11" s="7"/>
      <c r="C11" s="7"/>
      <c r="D11" s="8"/>
      <c r="E11" s="8"/>
      <c r="F11" s="8"/>
      <c r="G11" s="8" t="s">
        <v>20</v>
      </c>
      <c r="H11" s="8" t="s">
        <v>21</v>
      </c>
      <c r="I11" s="8"/>
      <c r="J11" s="8"/>
      <c r="K11" s="8"/>
      <c r="L11" s="8"/>
      <c r="M11" s="8" t="s">
        <v>20</v>
      </c>
      <c r="N11" s="8" t="s">
        <v>21</v>
      </c>
      <c r="O11" s="8"/>
      <c r="P11" s="8"/>
      <c r="Q11" s="9"/>
      <c r="R11" s="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</row>
    <row r="12" spans="1:41" ht="87.6" customHeight="1" x14ac:dyDescent="0.3">
      <c r="A12" s="7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</row>
    <row r="13" spans="1:41" ht="21" customHeight="1" x14ac:dyDescent="0.3">
      <c r="A13" s="11">
        <v>1</v>
      </c>
      <c r="B13" s="11">
        <v>2</v>
      </c>
      <c r="C13" s="11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9"/>
      <c r="R13" s="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s="19" customFormat="1" ht="28.8" customHeight="1" x14ac:dyDescent="0.3">
      <c r="A14" s="13" t="s">
        <v>22</v>
      </c>
      <c r="B14" s="14"/>
      <c r="C14" s="15"/>
      <c r="D14" s="16" t="s">
        <v>23</v>
      </c>
      <c r="E14" s="17">
        <v>62009070</v>
      </c>
      <c r="F14" s="17">
        <v>62009070</v>
      </c>
      <c r="G14" s="17">
        <v>27923240</v>
      </c>
      <c r="H14" s="17">
        <v>2064920</v>
      </c>
      <c r="I14" s="17">
        <v>0</v>
      </c>
      <c r="J14" s="17">
        <v>2862534.85</v>
      </c>
      <c r="K14" s="17">
        <v>2702534.85</v>
      </c>
      <c r="L14" s="17">
        <v>160000</v>
      </c>
      <c r="M14" s="17">
        <v>0</v>
      </c>
      <c r="N14" s="17">
        <v>0</v>
      </c>
      <c r="O14" s="17">
        <v>2702534.85</v>
      </c>
      <c r="P14" s="17">
        <f t="shared" ref="P14:P73" si="0">E14+J14</f>
        <v>64871604.850000001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1:41" s="19" customFormat="1" ht="26.4" customHeight="1" x14ac:dyDescent="0.3">
      <c r="A15" s="13" t="s">
        <v>24</v>
      </c>
      <c r="B15" s="14"/>
      <c r="C15" s="15"/>
      <c r="D15" s="16" t="s">
        <v>23</v>
      </c>
      <c r="E15" s="17">
        <v>62009070</v>
      </c>
      <c r="F15" s="17">
        <v>62009070</v>
      </c>
      <c r="G15" s="17">
        <v>27923240</v>
      </c>
      <c r="H15" s="17">
        <v>2064920</v>
      </c>
      <c r="I15" s="17">
        <v>0</v>
      </c>
      <c r="J15" s="17">
        <v>2862534.85</v>
      </c>
      <c r="K15" s="17">
        <v>2702534.85</v>
      </c>
      <c r="L15" s="17">
        <v>160000</v>
      </c>
      <c r="M15" s="17">
        <v>0</v>
      </c>
      <c r="N15" s="17">
        <v>0</v>
      </c>
      <c r="O15" s="17">
        <v>2702534.85</v>
      </c>
      <c r="P15" s="17">
        <f t="shared" si="0"/>
        <v>64871604.850000001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1" ht="96.6" customHeight="1" x14ac:dyDescent="0.3">
      <c r="A16" s="20" t="s">
        <v>25</v>
      </c>
      <c r="B16" s="20" t="s">
        <v>26</v>
      </c>
      <c r="C16" s="21" t="s">
        <v>27</v>
      </c>
      <c r="D16" s="22" t="s">
        <v>28</v>
      </c>
      <c r="E16" s="23">
        <v>22922560</v>
      </c>
      <c r="F16" s="23">
        <v>22922560</v>
      </c>
      <c r="G16" s="23">
        <v>17000000</v>
      </c>
      <c r="H16" s="23">
        <v>883770</v>
      </c>
      <c r="I16" s="23">
        <v>0</v>
      </c>
      <c r="J16" s="23">
        <v>308000</v>
      </c>
      <c r="K16" s="23">
        <v>200000</v>
      </c>
      <c r="L16" s="23">
        <v>108000</v>
      </c>
      <c r="M16" s="23">
        <v>0</v>
      </c>
      <c r="N16" s="23">
        <v>0</v>
      </c>
      <c r="O16" s="23">
        <v>200000</v>
      </c>
      <c r="P16" s="23">
        <f t="shared" si="0"/>
        <v>23230560</v>
      </c>
      <c r="Q16" s="9"/>
      <c r="R16" s="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</row>
    <row r="17" spans="1:41" ht="73.8" customHeight="1" x14ac:dyDescent="0.3">
      <c r="A17" s="20" t="s">
        <v>29</v>
      </c>
      <c r="B17" s="20" t="s">
        <v>30</v>
      </c>
      <c r="C17" s="21" t="s">
        <v>31</v>
      </c>
      <c r="D17" s="22" t="s">
        <v>32</v>
      </c>
      <c r="E17" s="23">
        <v>4430000</v>
      </c>
      <c r="F17" s="23">
        <v>4430000</v>
      </c>
      <c r="G17" s="23">
        <v>0</v>
      </c>
      <c r="H17" s="23">
        <v>0</v>
      </c>
      <c r="I17" s="23">
        <v>0</v>
      </c>
      <c r="J17" s="23">
        <v>70000</v>
      </c>
      <c r="K17" s="23">
        <v>70000</v>
      </c>
      <c r="L17" s="23">
        <v>0</v>
      </c>
      <c r="M17" s="23">
        <v>0</v>
      </c>
      <c r="N17" s="23">
        <v>0</v>
      </c>
      <c r="O17" s="23">
        <v>70000</v>
      </c>
      <c r="P17" s="23">
        <f t="shared" si="0"/>
        <v>4500000</v>
      </c>
      <c r="Q17" s="9"/>
      <c r="R17" s="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ht="45.6" customHeight="1" x14ac:dyDescent="0.3">
      <c r="A18" s="20" t="s">
        <v>33</v>
      </c>
      <c r="B18" s="20" t="s">
        <v>34</v>
      </c>
      <c r="C18" s="21" t="s">
        <v>35</v>
      </c>
      <c r="D18" s="22" t="s">
        <v>36</v>
      </c>
      <c r="E18" s="23">
        <v>1680</v>
      </c>
      <c r="F18" s="23">
        <v>1680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f t="shared" si="0"/>
        <v>1680</v>
      </c>
      <c r="Q18" s="9"/>
      <c r="R18" s="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1:41" ht="61.2" customHeight="1" x14ac:dyDescent="0.3">
      <c r="A19" s="20" t="s">
        <v>37</v>
      </c>
      <c r="B19" s="20" t="s">
        <v>38</v>
      </c>
      <c r="C19" s="21" t="s">
        <v>35</v>
      </c>
      <c r="D19" s="22" t="s">
        <v>39</v>
      </c>
      <c r="E19" s="23">
        <v>500000</v>
      </c>
      <c r="F19" s="23">
        <v>500000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f t="shared" si="0"/>
        <v>500000</v>
      </c>
      <c r="Q19" s="9"/>
      <c r="R19" s="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ht="61.8" customHeight="1" x14ac:dyDescent="0.3">
      <c r="A20" s="20" t="s">
        <v>40</v>
      </c>
      <c r="B20" s="20" t="s">
        <v>41</v>
      </c>
      <c r="C20" s="21" t="s">
        <v>35</v>
      </c>
      <c r="D20" s="22" t="s">
        <v>42</v>
      </c>
      <c r="E20" s="23">
        <v>2000</v>
      </c>
      <c r="F20" s="23">
        <v>2000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f t="shared" si="0"/>
        <v>2000</v>
      </c>
      <c r="Q20" s="9"/>
      <c r="R20" s="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61.8" customHeight="1" x14ac:dyDescent="0.3">
      <c r="A21" s="20" t="s">
        <v>43</v>
      </c>
      <c r="B21" s="20" t="s">
        <v>44</v>
      </c>
      <c r="C21" s="21" t="s">
        <v>35</v>
      </c>
      <c r="D21" s="22" t="s">
        <v>45</v>
      </c>
      <c r="E21" s="23">
        <v>25840</v>
      </c>
      <c r="F21" s="23">
        <v>25840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f t="shared" si="0"/>
        <v>25840</v>
      </c>
      <c r="Q21" s="9"/>
      <c r="R21" s="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</row>
    <row r="22" spans="1:41" ht="123" customHeight="1" x14ac:dyDescent="0.3">
      <c r="A22" s="20" t="s">
        <v>46</v>
      </c>
      <c r="B22" s="20" t="s">
        <v>47</v>
      </c>
      <c r="C22" s="21" t="s">
        <v>48</v>
      </c>
      <c r="D22" s="22" t="s">
        <v>49</v>
      </c>
      <c r="E22" s="23">
        <v>270200</v>
      </c>
      <c r="F22" s="23">
        <v>270200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f t="shared" si="0"/>
        <v>270200</v>
      </c>
      <c r="Q22" s="9"/>
      <c r="R22" s="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</row>
    <row r="23" spans="1:41" ht="52.8" customHeight="1" x14ac:dyDescent="0.3">
      <c r="A23" s="20" t="s">
        <v>50</v>
      </c>
      <c r="B23" s="20" t="s">
        <v>51</v>
      </c>
      <c r="C23" s="21" t="s">
        <v>52</v>
      </c>
      <c r="D23" s="22" t="s">
        <v>53</v>
      </c>
      <c r="E23" s="23">
        <v>16100</v>
      </c>
      <c r="F23" s="23">
        <v>16100</v>
      </c>
      <c r="G23" s="23">
        <v>13200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f t="shared" si="0"/>
        <v>16100</v>
      </c>
      <c r="Q23" s="9"/>
      <c r="R23" s="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</row>
    <row r="24" spans="1:41" ht="52.2" customHeight="1" x14ac:dyDescent="0.3">
      <c r="A24" s="20" t="s">
        <v>54</v>
      </c>
      <c r="B24" s="20" t="s">
        <v>55</v>
      </c>
      <c r="C24" s="21" t="s">
        <v>56</v>
      </c>
      <c r="D24" s="22" t="s">
        <v>57</v>
      </c>
      <c r="E24" s="23">
        <v>4607000</v>
      </c>
      <c r="F24" s="23">
        <v>4607000</v>
      </c>
      <c r="G24" s="23">
        <v>3684799.9999999995</v>
      </c>
      <c r="H24" s="23">
        <v>52500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f t="shared" si="0"/>
        <v>4607000</v>
      </c>
      <c r="Q24" s="9"/>
      <c r="R24" s="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</row>
    <row r="25" spans="1:41" ht="48" customHeight="1" x14ac:dyDescent="0.3">
      <c r="A25" s="20" t="s">
        <v>58</v>
      </c>
      <c r="B25" s="20" t="s">
        <v>59</v>
      </c>
      <c r="C25" s="21" t="s">
        <v>56</v>
      </c>
      <c r="D25" s="22" t="s">
        <v>60</v>
      </c>
      <c r="E25" s="23">
        <v>1589200</v>
      </c>
      <c r="F25" s="23">
        <v>1589200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f t="shared" si="0"/>
        <v>1589200</v>
      </c>
      <c r="Q25" s="9"/>
      <c r="R25" s="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ht="57" customHeight="1" x14ac:dyDescent="0.3">
      <c r="A26" s="20" t="s">
        <v>61</v>
      </c>
      <c r="B26" s="20" t="s">
        <v>62</v>
      </c>
      <c r="C26" s="21" t="s">
        <v>63</v>
      </c>
      <c r="D26" s="22" t="s">
        <v>64</v>
      </c>
      <c r="E26" s="23">
        <v>1800000</v>
      </c>
      <c r="F26" s="23">
        <v>1800000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f t="shared" si="0"/>
        <v>1800000</v>
      </c>
      <c r="Q26" s="9"/>
      <c r="R26" s="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</row>
    <row r="27" spans="1:41" ht="54" customHeight="1" x14ac:dyDescent="0.3">
      <c r="A27" s="20" t="s">
        <v>65</v>
      </c>
      <c r="B27" s="20" t="s">
        <v>66</v>
      </c>
      <c r="C27" s="21" t="s">
        <v>67</v>
      </c>
      <c r="D27" s="22" t="s">
        <v>68</v>
      </c>
      <c r="E27" s="23">
        <v>3500000</v>
      </c>
      <c r="F27" s="23">
        <v>3500000</v>
      </c>
      <c r="G27" s="23">
        <v>0</v>
      </c>
      <c r="H27" s="23">
        <v>0</v>
      </c>
      <c r="I27" s="23">
        <v>0</v>
      </c>
      <c r="J27" s="23">
        <v>1110000</v>
      </c>
      <c r="K27" s="23">
        <v>1110000</v>
      </c>
      <c r="L27" s="23">
        <v>0</v>
      </c>
      <c r="M27" s="23">
        <v>0</v>
      </c>
      <c r="N27" s="23">
        <v>0</v>
      </c>
      <c r="O27" s="23">
        <v>1110000</v>
      </c>
      <c r="P27" s="23">
        <f t="shared" si="0"/>
        <v>4610000</v>
      </c>
      <c r="Q27" s="9"/>
      <c r="R27" s="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</row>
    <row r="28" spans="1:41" ht="51.6" customHeight="1" x14ac:dyDescent="0.3">
      <c r="A28" s="20" t="s">
        <v>69</v>
      </c>
      <c r="B28" s="20" t="s">
        <v>70</v>
      </c>
      <c r="C28" s="21" t="s">
        <v>67</v>
      </c>
      <c r="D28" s="22" t="s">
        <v>71</v>
      </c>
      <c r="E28" s="23">
        <v>6936630</v>
      </c>
      <c r="F28" s="23">
        <v>6936630</v>
      </c>
      <c r="G28" s="23">
        <v>372200</v>
      </c>
      <c r="H28" s="23">
        <v>957450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f t="shared" si="0"/>
        <v>6936630</v>
      </c>
      <c r="Q28" s="9"/>
      <c r="R28" s="9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</row>
    <row r="29" spans="1:41" ht="34.799999999999997" customHeight="1" x14ac:dyDescent="0.3">
      <c r="A29" s="20" t="s">
        <v>72</v>
      </c>
      <c r="B29" s="20" t="s">
        <v>73</v>
      </c>
      <c r="C29" s="21" t="s">
        <v>74</v>
      </c>
      <c r="D29" s="22" t="s">
        <v>75</v>
      </c>
      <c r="E29" s="23">
        <v>80000</v>
      </c>
      <c r="F29" s="23">
        <v>80000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f t="shared" si="0"/>
        <v>80000</v>
      </c>
      <c r="Q29" s="9"/>
      <c r="R29" s="9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ht="73.2" customHeight="1" x14ac:dyDescent="0.3">
      <c r="A30" s="20" t="s">
        <v>76</v>
      </c>
      <c r="B30" s="20" t="s">
        <v>77</v>
      </c>
      <c r="C30" s="21" t="s">
        <v>78</v>
      </c>
      <c r="D30" s="22" t="s">
        <v>79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442534.85</v>
      </c>
      <c r="K30" s="23">
        <v>442534.85</v>
      </c>
      <c r="L30" s="23">
        <v>0</v>
      </c>
      <c r="M30" s="23">
        <v>0</v>
      </c>
      <c r="N30" s="23">
        <v>0</v>
      </c>
      <c r="O30" s="23">
        <v>442534.85</v>
      </c>
      <c r="P30" s="23">
        <f t="shared" si="0"/>
        <v>442534.85</v>
      </c>
      <c r="Q30" s="9"/>
      <c r="R30" s="9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66.599999999999994" customHeight="1" x14ac:dyDescent="0.3">
      <c r="A31" s="20" t="s">
        <v>80</v>
      </c>
      <c r="B31" s="20" t="s">
        <v>81</v>
      </c>
      <c r="C31" s="21" t="s">
        <v>82</v>
      </c>
      <c r="D31" s="22" t="s">
        <v>83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600000</v>
      </c>
      <c r="K31" s="23">
        <v>600000</v>
      </c>
      <c r="L31" s="23">
        <v>0</v>
      </c>
      <c r="M31" s="23">
        <v>0</v>
      </c>
      <c r="N31" s="23">
        <v>0</v>
      </c>
      <c r="O31" s="23">
        <v>600000</v>
      </c>
      <c r="P31" s="23">
        <f t="shared" si="0"/>
        <v>600000</v>
      </c>
      <c r="Q31" s="9"/>
      <c r="R31" s="9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ht="50.4" customHeight="1" x14ac:dyDescent="0.3">
      <c r="A32" s="20" t="s">
        <v>84</v>
      </c>
      <c r="B32" s="20" t="s">
        <v>85</v>
      </c>
      <c r="C32" s="21" t="s">
        <v>78</v>
      </c>
      <c r="D32" s="22" t="s">
        <v>86</v>
      </c>
      <c r="E32" s="23">
        <v>49600</v>
      </c>
      <c r="F32" s="23">
        <v>49600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f t="shared" si="0"/>
        <v>49600</v>
      </c>
      <c r="Q32" s="9"/>
      <c r="R32" s="9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</row>
    <row r="33" spans="1:41" ht="64.8" customHeight="1" x14ac:dyDescent="0.3">
      <c r="A33" s="20" t="s">
        <v>87</v>
      </c>
      <c r="B33" s="20" t="s">
        <v>88</v>
      </c>
      <c r="C33" s="21" t="s">
        <v>89</v>
      </c>
      <c r="D33" s="22" t="s">
        <v>90</v>
      </c>
      <c r="E33" s="23">
        <v>20000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f t="shared" si="0"/>
        <v>20000</v>
      </c>
      <c r="Q33" s="9"/>
      <c r="R33" s="9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</row>
    <row r="34" spans="1:41" ht="45" customHeight="1" x14ac:dyDescent="0.3">
      <c r="A34" s="20" t="s">
        <v>91</v>
      </c>
      <c r="B34" s="20" t="s">
        <v>92</v>
      </c>
      <c r="C34" s="21" t="s">
        <v>89</v>
      </c>
      <c r="D34" s="22" t="s">
        <v>93</v>
      </c>
      <c r="E34" s="23">
        <v>1038280</v>
      </c>
      <c r="F34" s="23">
        <v>1038280</v>
      </c>
      <c r="G34" s="23">
        <v>806880</v>
      </c>
      <c r="H34" s="23">
        <v>23880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f t="shared" si="0"/>
        <v>1038280</v>
      </c>
      <c r="Q34" s="9"/>
      <c r="R34" s="9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</row>
    <row r="35" spans="1:41" ht="54" customHeight="1" x14ac:dyDescent="0.3">
      <c r="A35" s="20" t="s">
        <v>94</v>
      </c>
      <c r="B35" s="20" t="s">
        <v>95</v>
      </c>
      <c r="C35" s="21" t="s">
        <v>89</v>
      </c>
      <c r="D35" s="22" t="s">
        <v>96</v>
      </c>
      <c r="E35" s="23">
        <v>9000000</v>
      </c>
      <c r="F35" s="23">
        <v>9000000</v>
      </c>
      <c r="G35" s="23">
        <v>6046160</v>
      </c>
      <c r="H35" s="23">
        <v>147320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f t="shared" si="0"/>
        <v>9000000</v>
      </c>
      <c r="Q35" s="9"/>
      <c r="R35" s="9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</row>
    <row r="36" spans="1:41" ht="60" customHeight="1" x14ac:dyDescent="0.3">
      <c r="A36" s="20" t="s">
        <v>97</v>
      </c>
      <c r="B36" s="20" t="s">
        <v>98</v>
      </c>
      <c r="C36" s="21" t="s">
        <v>99</v>
      </c>
      <c r="D36" s="22" t="s">
        <v>100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52000</v>
      </c>
      <c r="K36" s="23">
        <v>0</v>
      </c>
      <c r="L36" s="23">
        <v>52000</v>
      </c>
      <c r="M36" s="23">
        <v>0</v>
      </c>
      <c r="N36" s="23">
        <v>0</v>
      </c>
      <c r="O36" s="23">
        <v>0</v>
      </c>
      <c r="P36" s="23">
        <f t="shared" si="0"/>
        <v>52000</v>
      </c>
      <c r="Q36" s="9"/>
      <c r="R36" s="9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</row>
    <row r="37" spans="1:41" ht="49.2" customHeight="1" x14ac:dyDescent="0.3">
      <c r="A37" s="20" t="s">
        <v>101</v>
      </c>
      <c r="B37" s="20" t="s">
        <v>102</v>
      </c>
      <c r="C37" s="21" t="s">
        <v>103</v>
      </c>
      <c r="D37" s="22" t="s">
        <v>104</v>
      </c>
      <c r="E37" s="23">
        <v>2299980</v>
      </c>
      <c r="F37" s="23">
        <v>2299980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f t="shared" si="0"/>
        <v>2299980</v>
      </c>
      <c r="Q37" s="9"/>
      <c r="R37" s="9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</row>
    <row r="38" spans="1:41" ht="64.8" customHeight="1" x14ac:dyDescent="0.3">
      <c r="A38" s="20" t="s">
        <v>105</v>
      </c>
      <c r="B38" s="20" t="s">
        <v>106</v>
      </c>
      <c r="C38" s="21" t="s">
        <v>103</v>
      </c>
      <c r="D38" s="22" t="s">
        <v>107</v>
      </c>
      <c r="E38" s="23">
        <v>2920000</v>
      </c>
      <c r="F38" s="23">
        <v>2920000</v>
      </c>
      <c r="G38" s="23">
        <v>0</v>
      </c>
      <c r="H38" s="23">
        <v>0</v>
      </c>
      <c r="I38" s="23">
        <v>0</v>
      </c>
      <c r="J38" s="23">
        <v>280000</v>
      </c>
      <c r="K38" s="23">
        <v>280000</v>
      </c>
      <c r="L38" s="23">
        <v>0</v>
      </c>
      <c r="M38" s="23">
        <v>0</v>
      </c>
      <c r="N38" s="23">
        <v>0</v>
      </c>
      <c r="O38" s="23">
        <v>280000</v>
      </c>
      <c r="P38" s="23">
        <f t="shared" si="0"/>
        <v>3200000</v>
      </c>
      <c r="Q38" s="9"/>
      <c r="R38" s="9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</row>
    <row r="39" spans="1:41" s="19" customFormat="1" ht="45" customHeight="1" x14ac:dyDescent="0.3">
      <c r="A39" s="13" t="s">
        <v>108</v>
      </c>
      <c r="B39" s="14"/>
      <c r="C39" s="15"/>
      <c r="D39" s="16" t="s">
        <v>109</v>
      </c>
      <c r="E39" s="17">
        <v>112996020</v>
      </c>
      <c r="F39" s="17">
        <v>112996020</v>
      </c>
      <c r="G39" s="17">
        <v>76667643</v>
      </c>
      <c r="H39" s="17">
        <v>11893300</v>
      </c>
      <c r="I39" s="17">
        <v>0</v>
      </c>
      <c r="J39" s="17">
        <v>3615500</v>
      </c>
      <c r="K39" s="17">
        <v>2399000</v>
      </c>
      <c r="L39" s="17">
        <v>1216500</v>
      </c>
      <c r="M39" s="17">
        <v>0</v>
      </c>
      <c r="N39" s="17">
        <v>0</v>
      </c>
      <c r="O39" s="17">
        <v>2399000</v>
      </c>
      <c r="P39" s="17">
        <f t="shared" si="0"/>
        <v>116611520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</row>
    <row r="40" spans="1:41" s="19" customFormat="1" ht="45" customHeight="1" x14ac:dyDescent="0.3">
      <c r="A40" s="13" t="s">
        <v>110</v>
      </c>
      <c r="B40" s="14"/>
      <c r="C40" s="15"/>
      <c r="D40" s="16" t="s">
        <v>109</v>
      </c>
      <c r="E40" s="17">
        <v>112996020</v>
      </c>
      <c r="F40" s="17">
        <v>112996020</v>
      </c>
      <c r="G40" s="17">
        <v>76667643</v>
      </c>
      <c r="H40" s="17">
        <v>11893300</v>
      </c>
      <c r="I40" s="17">
        <v>0</v>
      </c>
      <c r="J40" s="17">
        <v>3615500</v>
      </c>
      <c r="K40" s="17">
        <v>2399000</v>
      </c>
      <c r="L40" s="17">
        <v>1216500</v>
      </c>
      <c r="M40" s="17">
        <v>0</v>
      </c>
      <c r="N40" s="17">
        <v>0</v>
      </c>
      <c r="O40" s="17">
        <v>2399000</v>
      </c>
      <c r="P40" s="17">
        <f t="shared" si="0"/>
        <v>116611520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</row>
    <row r="41" spans="1:41" ht="66" customHeight="1" x14ac:dyDescent="0.3">
      <c r="A41" s="20" t="s">
        <v>111</v>
      </c>
      <c r="B41" s="20" t="s">
        <v>112</v>
      </c>
      <c r="C41" s="21" t="s">
        <v>27</v>
      </c>
      <c r="D41" s="22" t="s">
        <v>113</v>
      </c>
      <c r="E41" s="23">
        <v>1097200</v>
      </c>
      <c r="F41" s="23">
        <v>1097200</v>
      </c>
      <c r="G41" s="23">
        <v>880000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f t="shared" si="0"/>
        <v>1097200</v>
      </c>
      <c r="Q41" s="9"/>
      <c r="R41" s="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</row>
    <row r="42" spans="1:41" ht="42.6" customHeight="1" x14ac:dyDescent="0.3">
      <c r="A42" s="20" t="s">
        <v>114</v>
      </c>
      <c r="B42" s="20" t="s">
        <v>48</v>
      </c>
      <c r="C42" s="21" t="s">
        <v>115</v>
      </c>
      <c r="D42" s="22" t="s">
        <v>116</v>
      </c>
      <c r="E42" s="23">
        <v>22082100</v>
      </c>
      <c r="F42" s="23">
        <v>22082100</v>
      </c>
      <c r="G42" s="23">
        <v>14600000</v>
      </c>
      <c r="H42" s="23">
        <v>2505000</v>
      </c>
      <c r="I42" s="23">
        <v>0</v>
      </c>
      <c r="J42" s="23">
        <v>936000</v>
      </c>
      <c r="K42" s="23">
        <v>0</v>
      </c>
      <c r="L42" s="23">
        <v>936000</v>
      </c>
      <c r="M42" s="23">
        <v>0</v>
      </c>
      <c r="N42" s="23">
        <v>0</v>
      </c>
      <c r="O42" s="23">
        <v>0</v>
      </c>
      <c r="P42" s="23">
        <f t="shared" si="0"/>
        <v>23018100</v>
      </c>
      <c r="Q42" s="9"/>
      <c r="R42" s="9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</row>
    <row r="43" spans="1:41" ht="78.599999999999994" customHeight="1" x14ac:dyDescent="0.3">
      <c r="A43" s="20" t="s">
        <v>117</v>
      </c>
      <c r="B43" s="20" t="s">
        <v>118</v>
      </c>
      <c r="C43" s="21" t="s">
        <v>119</v>
      </c>
      <c r="D43" s="22" t="s">
        <v>120</v>
      </c>
      <c r="E43" s="23">
        <v>34749299</v>
      </c>
      <c r="F43" s="23">
        <v>34749299</v>
      </c>
      <c r="G43" s="23">
        <v>16700000</v>
      </c>
      <c r="H43" s="23">
        <v>9336000</v>
      </c>
      <c r="I43" s="23">
        <v>0</v>
      </c>
      <c r="J43" s="23">
        <v>379500</v>
      </c>
      <c r="K43" s="23">
        <v>99000</v>
      </c>
      <c r="L43" s="23">
        <v>280500</v>
      </c>
      <c r="M43" s="23">
        <v>0</v>
      </c>
      <c r="N43" s="23">
        <v>0</v>
      </c>
      <c r="O43" s="23">
        <v>99000</v>
      </c>
      <c r="P43" s="23">
        <f t="shared" si="0"/>
        <v>35128799</v>
      </c>
      <c r="Q43" s="9"/>
      <c r="R43" s="9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</row>
    <row r="44" spans="1:41" ht="69.599999999999994" customHeight="1" x14ac:dyDescent="0.3">
      <c r="A44" s="20" t="s">
        <v>121</v>
      </c>
      <c r="B44" s="20" t="s">
        <v>122</v>
      </c>
      <c r="C44" s="21" t="s">
        <v>119</v>
      </c>
      <c r="D44" s="22" t="s">
        <v>123</v>
      </c>
      <c r="E44" s="23">
        <v>46462800</v>
      </c>
      <c r="F44" s="23">
        <v>46462800</v>
      </c>
      <c r="G44" s="23">
        <v>38084261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f t="shared" si="0"/>
        <v>46462800</v>
      </c>
      <c r="Q44" s="9"/>
      <c r="R44" s="9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</row>
    <row r="45" spans="1:41" ht="54" customHeight="1" x14ac:dyDescent="0.3">
      <c r="A45" s="20" t="s">
        <v>124</v>
      </c>
      <c r="B45" s="20" t="s">
        <v>35</v>
      </c>
      <c r="C45" s="21" t="s">
        <v>125</v>
      </c>
      <c r="D45" s="22" t="s">
        <v>126</v>
      </c>
      <c r="E45" s="23">
        <v>886400</v>
      </c>
      <c r="F45" s="23">
        <v>886400</v>
      </c>
      <c r="G45" s="23">
        <v>720000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f t="shared" si="0"/>
        <v>886400</v>
      </c>
      <c r="Q45" s="9"/>
      <c r="R45" s="9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</row>
    <row r="46" spans="1:41" ht="53.4" customHeight="1" x14ac:dyDescent="0.3">
      <c r="A46" s="20" t="s">
        <v>127</v>
      </c>
      <c r="B46" s="20" t="s">
        <v>128</v>
      </c>
      <c r="C46" s="21" t="s">
        <v>129</v>
      </c>
      <c r="D46" s="22" t="s">
        <v>130</v>
      </c>
      <c r="E46" s="23">
        <v>5149000</v>
      </c>
      <c r="F46" s="23">
        <v>5149000</v>
      </c>
      <c r="G46" s="23">
        <v>3950000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f t="shared" si="0"/>
        <v>5149000</v>
      </c>
      <c r="Q46" s="9"/>
      <c r="R46" s="9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</row>
    <row r="47" spans="1:41" ht="36.6" customHeight="1" x14ac:dyDescent="0.3">
      <c r="A47" s="20" t="s">
        <v>131</v>
      </c>
      <c r="B47" s="20" t="s">
        <v>132</v>
      </c>
      <c r="C47" s="21" t="s">
        <v>129</v>
      </c>
      <c r="D47" s="22" t="s">
        <v>133</v>
      </c>
      <c r="E47" s="23">
        <v>58500</v>
      </c>
      <c r="F47" s="23">
        <v>58500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0"/>
        <v>58500</v>
      </c>
      <c r="Q47" s="9"/>
      <c r="R47" s="9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</row>
    <row r="48" spans="1:41" ht="91.8" customHeight="1" x14ac:dyDescent="0.3">
      <c r="A48" s="20" t="s">
        <v>134</v>
      </c>
      <c r="B48" s="20" t="s">
        <v>135</v>
      </c>
      <c r="C48" s="21" t="s">
        <v>129</v>
      </c>
      <c r="D48" s="22" t="s">
        <v>136</v>
      </c>
      <c r="E48" s="23">
        <v>162726</v>
      </c>
      <c r="F48" s="23">
        <v>162726</v>
      </c>
      <c r="G48" s="23">
        <v>133382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f t="shared" si="0"/>
        <v>162726</v>
      </c>
      <c r="Q48" s="9"/>
      <c r="R48" s="9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</row>
    <row r="49" spans="1:41" ht="105.6" customHeight="1" x14ac:dyDescent="0.3">
      <c r="A49" s="20" t="s">
        <v>137</v>
      </c>
      <c r="B49" s="20" t="s">
        <v>138</v>
      </c>
      <c r="C49" s="21" t="s">
        <v>129</v>
      </c>
      <c r="D49" s="22" t="s">
        <v>139</v>
      </c>
      <c r="E49" s="23">
        <v>51195</v>
      </c>
      <c r="F49" s="23">
        <v>51195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f t="shared" si="0"/>
        <v>51195</v>
      </c>
      <c r="Q49" s="9"/>
      <c r="R49" s="9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</row>
    <row r="50" spans="1:41" ht="50.4" customHeight="1" x14ac:dyDescent="0.3">
      <c r="A50" s="20" t="s">
        <v>140</v>
      </c>
      <c r="B50" s="20" t="s">
        <v>141</v>
      </c>
      <c r="C50" s="21" t="s">
        <v>142</v>
      </c>
      <c r="D50" s="22" t="s">
        <v>143</v>
      </c>
      <c r="E50" s="23">
        <v>50000</v>
      </c>
      <c r="F50" s="23">
        <v>50000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f t="shared" si="0"/>
        <v>50000</v>
      </c>
      <c r="Q50" s="9"/>
      <c r="R50" s="9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</row>
    <row r="51" spans="1:41" ht="110.4" customHeight="1" x14ac:dyDescent="0.3">
      <c r="A51" s="20" t="s">
        <v>144</v>
      </c>
      <c r="B51" s="20" t="s">
        <v>145</v>
      </c>
      <c r="C51" s="21" t="s">
        <v>142</v>
      </c>
      <c r="D51" s="22" t="s">
        <v>146</v>
      </c>
      <c r="E51" s="23">
        <v>42500</v>
      </c>
      <c r="F51" s="23">
        <v>42500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f t="shared" si="0"/>
        <v>42500</v>
      </c>
      <c r="Q51" s="9"/>
      <c r="R51" s="9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</row>
    <row r="52" spans="1:41" ht="67.8" customHeight="1" x14ac:dyDescent="0.3">
      <c r="A52" s="20" t="s">
        <v>147</v>
      </c>
      <c r="B52" s="20" t="s">
        <v>148</v>
      </c>
      <c r="C52" s="21" t="s">
        <v>149</v>
      </c>
      <c r="D52" s="22" t="s">
        <v>150</v>
      </c>
      <c r="E52" s="23">
        <v>1082000</v>
      </c>
      <c r="F52" s="23">
        <v>1082000</v>
      </c>
      <c r="G52" s="23">
        <v>850000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f t="shared" si="0"/>
        <v>1082000</v>
      </c>
      <c r="Q52" s="9"/>
      <c r="R52" s="9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</row>
    <row r="53" spans="1:41" ht="57.6" customHeight="1" x14ac:dyDescent="0.3">
      <c r="A53" s="20" t="s">
        <v>151</v>
      </c>
      <c r="B53" s="20" t="s">
        <v>152</v>
      </c>
      <c r="C53" s="21" t="s">
        <v>149</v>
      </c>
      <c r="D53" s="22" t="s">
        <v>153</v>
      </c>
      <c r="E53" s="23">
        <v>1072300</v>
      </c>
      <c r="F53" s="23">
        <v>1072300</v>
      </c>
      <c r="G53" s="23">
        <v>750000</v>
      </c>
      <c r="H53" s="23">
        <v>52300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f t="shared" si="0"/>
        <v>1072300</v>
      </c>
      <c r="Q53" s="9"/>
      <c r="R53" s="9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</row>
    <row r="54" spans="1:41" ht="48.6" customHeight="1" x14ac:dyDescent="0.3">
      <c r="A54" s="20" t="s">
        <v>154</v>
      </c>
      <c r="B54" s="20" t="s">
        <v>155</v>
      </c>
      <c r="C54" s="21" t="s">
        <v>149</v>
      </c>
      <c r="D54" s="22" t="s">
        <v>156</v>
      </c>
      <c r="E54" s="23">
        <v>50000</v>
      </c>
      <c r="F54" s="23">
        <v>50000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f t="shared" si="0"/>
        <v>50000</v>
      </c>
      <c r="Q54" s="9"/>
      <c r="R54" s="9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</row>
    <row r="55" spans="1:41" ht="43.8" customHeight="1" x14ac:dyDescent="0.3">
      <c r="A55" s="20" t="s">
        <v>157</v>
      </c>
      <c r="B55" s="20" t="s">
        <v>158</v>
      </c>
      <c r="C55" s="21" t="s">
        <v>159</v>
      </c>
      <c r="D55" s="22" t="s">
        <v>160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2300000</v>
      </c>
      <c r="K55" s="23">
        <v>2300000</v>
      </c>
      <c r="L55" s="23">
        <v>0</v>
      </c>
      <c r="M55" s="23">
        <v>0</v>
      </c>
      <c r="N55" s="23">
        <v>0</v>
      </c>
      <c r="O55" s="23">
        <v>2300000</v>
      </c>
      <c r="P55" s="23">
        <f t="shared" si="0"/>
        <v>2300000</v>
      </c>
      <c r="Q55" s="9"/>
      <c r="R55" s="9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</row>
    <row r="56" spans="1:41" ht="60" customHeight="1" x14ac:dyDescent="0.3">
      <c r="A56" s="20" t="s">
        <v>161</v>
      </c>
      <c r="B56" s="11"/>
      <c r="C56" s="24"/>
      <c r="D56" s="22" t="s">
        <v>162</v>
      </c>
      <c r="E56" s="23">
        <v>1900300</v>
      </c>
      <c r="F56" s="23">
        <v>1900300</v>
      </c>
      <c r="G56" s="23">
        <v>1400000</v>
      </c>
      <c r="H56" s="23">
        <v>32300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f t="shared" si="0"/>
        <v>1900300</v>
      </c>
      <c r="Q56" s="9"/>
      <c r="R56" s="9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</row>
    <row r="57" spans="1:41" ht="39" customHeight="1" x14ac:dyDescent="0.3">
      <c r="A57" s="20" t="s">
        <v>163</v>
      </c>
      <c r="B57" s="11"/>
      <c r="C57" s="24"/>
      <c r="D57" s="22" t="s">
        <v>162</v>
      </c>
      <c r="E57" s="23">
        <v>1900300</v>
      </c>
      <c r="F57" s="23">
        <v>1900300</v>
      </c>
      <c r="G57" s="23">
        <v>1400000</v>
      </c>
      <c r="H57" s="23">
        <v>32300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f t="shared" si="0"/>
        <v>1900300</v>
      </c>
      <c r="Q57" s="9"/>
      <c r="R57" s="9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</row>
    <row r="58" spans="1:41" ht="69" customHeight="1" x14ac:dyDescent="0.3">
      <c r="A58" s="20" t="s">
        <v>164</v>
      </c>
      <c r="B58" s="20" t="s">
        <v>112</v>
      </c>
      <c r="C58" s="21" t="s">
        <v>27</v>
      </c>
      <c r="D58" s="22" t="s">
        <v>113</v>
      </c>
      <c r="E58" s="23">
        <v>1850300</v>
      </c>
      <c r="F58" s="23">
        <v>1850300</v>
      </c>
      <c r="G58" s="23">
        <v>1400000</v>
      </c>
      <c r="H58" s="23">
        <v>32300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f t="shared" si="0"/>
        <v>1850300</v>
      </c>
      <c r="Q58" s="9"/>
      <c r="R58" s="9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</row>
    <row r="59" spans="1:41" ht="52.2" customHeight="1" x14ac:dyDescent="0.3">
      <c r="A59" s="20" t="s">
        <v>165</v>
      </c>
      <c r="B59" s="20" t="s">
        <v>166</v>
      </c>
      <c r="C59" s="21" t="s">
        <v>142</v>
      </c>
      <c r="D59" s="22" t="s">
        <v>167</v>
      </c>
      <c r="E59" s="23">
        <v>50000</v>
      </c>
      <c r="F59" s="23">
        <v>50000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f t="shared" si="0"/>
        <v>50000</v>
      </c>
      <c r="Q59" s="9"/>
      <c r="R59" s="9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</row>
    <row r="60" spans="1:41" s="19" customFormat="1" ht="53.4" customHeight="1" x14ac:dyDescent="0.3">
      <c r="A60" s="13" t="s">
        <v>168</v>
      </c>
      <c r="B60" s="14"/>
      <c r="C60" s="15"/>
      <c r="D60" s="16" t="s">
        <v>169</v>
      </c>
      <c r="E60" s="17">
        <v>10500000</v>
      </c>
      <c r="F60" s="17">
        <v>10500000</v>
      </c>
      <c r="G60" s="17">
        <v>7452000</v>
      </c>
      <c r="H60" s="17">
        <v>1150990</v>
      </c>
      <c r="I60" s="17">
        <v>0</v>
      </c>
      <c r="J60" s="17">
        <v>7410123.6799999997</v>
      </c>
      <c r="K60" s="17">
        <v>7292943.6799999997</v>
      </c>
      <c r="L60" s="17">
        <v>117180</v>
      </c>
      <c r="M60" s="17">
        <v>0</v>
      </c>
      <c r="N60" s="17">
        <v>0</v>
      </c>
      <c r="O60" s="17">
        <v>7292943.6799999997</v>
      </c>
      <c r="P60" s="17">
        <f t="shared" si="0"/>
        <v>17910123.68</v>
      </c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s="19" customFormat="1" ht="46.8" customHeight="1" x14ac:dyDescent="0.3">
      <c r="A61" s="13" t="s">
        <v>170</v>
      </c>
      <c r="B61" s="14"/>
      <c r="C61" s="15"/>
      <c r="D61" s="16" t="s">
        <v>169</v>
      </c>
      <c r="E61" s="17">
        <v>10500000</v>
      </c>
      <c r="F61" s="17">
        <v>10500000</v>
      </c>
      <c r="G61" s="17">
        <v>7452000</v>
      </c>
      <c r="H61" s="17">
        <v>1150990</v>
      </c>
      <c r="I61" s="17">
        <v>0</v>
      </c>
      <c r="J61" s="17">
        <v>7410123.6799999997</v>
      </c>
      <c r="K61" s="17">
        <v>7292943.6799999997</v>
      </c>
      <c r="L61" s="17">
        <v>117180</v>
      </c>
      <c r="M61" s="17">
        <v>0</v>
      </c>
      <c r="N61" s="17">
        <v>0</v>
      </c>
      <c r="O61" s="17">
        <v>7292943.6799999997</v>
      </c>
      <c r="P61" s="17">
        <f t="shared" si="0"/>
        <v>17910123.68</v>
      </c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ht="81.599999999999994" customHeight="1" x14ac:dyDescent="0.3">
      <c r="A62" s="20" t="s">
        <v>171</v>
      </c>
      <c r="B62" s="20" t="s">
        <v>112</v>
      </c>
      <c r="C62" s="21" t="s">
        <v>27</v>
      </c>
      <c r="D62" s="22" t="s">
        <v>113</v>
      </c>
      <c r="E62" s="23">
        <v>685140</v>
      </c>
      <c r="F62" s="23">
        <v>685140</v>
      </c>
      <c r="G62" s="23">
        <v>550000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f t="shared" si="0"/>
        <v>685140</v>
      </c>
      <c r="Q62" s="9"/>
      <c r="R62" s="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</row>
    <row r="63" spans="1:41" ht="49.2" customHeight="1" x14ac:dyDescent="0.3">
      <c r="A63" s="20" t="s">
        <v>172</v>
      </c>
      <c r="B63" s="20" t="s">
        <v>173</v>
      </c>
      <c r="C63" s="21" t="s">
        <v>125</v>
      </c>
      <c r="D63" s="22" t="s">
        <v>174</v>
      </c>
      <c r="E63" s="23">
        <v>1875880</v>
      </c>
      <c r="F63" s="23">
        <v>1875880</v>
      </c>
      <c r="G63" s="23">
        <v>1460000</v>
      </c>
      <c r="H63" s="23">
        <v>60300</v>
      </c>
      <c r="I63" s="23">
        <v>0</v>
      </c>
      <c r="J63" s="23">
        <v>49680</v>
      </c>
      <c r="K63" s="23">
        <v>0</v>
      </c>
      <c r="L63" s="23">
        <v>49680</v>
      </c>
      <c r="M63" s="23">
        <v>0</v>
      </c>
      <c r="N63" s="23">
        <v>0</v>
      </c>
      <c r="O63" s="23">
        <v>0</v>
      </c>
      <c r="P63" s="23">
        <f t="shared" si="0"/>
        <v>1925560</v>
      </c>
      <c r="Q63" s="9"/>
      <c r="R63" s="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</row>
    <row r="64" spans="1:41" ht="46.8" customHeight="1" x14ac:dyDescent="0.3">
      <c r="A64" s="20" t="s">
        <v>175</v>
      </c>
      <c r="B64" s="20" t="s">
        <v>176</v>
      </c>
      <c r="C64" s="21" t="s">
        <v>177</v>
      </c>
      <c r="D64" s="22" t="s">
        <v>178</v>
      </c>
      <c r="E64" s="23">
        <v>1256490</v>
      </c>
      <c r="F64" s="23">
        <v>1256490</v>
      </c>
      <c r="G64" s="23">
        <v>930000</v>
      </c>
      <c r="H64" s="23">
        <v>72390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f t="shared" si="0"/>
        <v>1256490</v>
      </c>
      <c r="Q64" s="9"/>
      <c r="R64" s="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</row>
    <row r="65" spans="1:41" ht="63.6" customHeight="1" x14ac:dyDescent="0.3">
      <c r="A65" s="20" t="s">
        <v>179</v>
      </c>
      <c r="B65" s="20" t="s">
        <v>180</v>
      </c>
      <c r="C65" s="21" t="s">
        <v>181</v>
      </c>
      <c r="D65" s="22" t="s">
        <v>182</v>
      </c>
      <c r="E65" s="23">
        <v>5744350</v>
      </c>
      <c r="F65" s="23">
        <v>5744350</v>
      </c>
      <c r="G65" s="23">
        <v>3800000</v>
      </c>
      <c r="H65" s="23">
        <v>1018300</v>
      </c>
      <c r="I65" s="23">
        <v>0</v>
      </c>
      <c r="J65" s="23">
        <v>7360443.6799999997</v>
      </c>
      <c r="K65" s="23">
        <v>7292943.6799999997</v>
      </c>
      <c r="L65" s="23">
        <v>67500</v>
      </c>
      <c r="M65" s="23">
        <v>0</v>
      </c>
      <c r="N65" s="23">
        <v>0</v>
      </c>
      <c r="O65" s="23">
        <v>7292943.6799999997</v>
      </c>
      <c r="P65" s="23">
        <f t="shared" si="0"/>
        <v>13104793.68</v>
      </c>
      <c r="Q65" s="9"/>
      <c r="R65" s="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</row>
    <row r="66" spans="1:41" ht="62.4" customHeight="1" x14ac:dyDescent="0.3">
      <c r="A66" s="20" t="s">
        <v>183</v>
      </c>
      <c r="B66" s="20" t="s">
        <v>184</v>
      </c>
      <c r="C66" s="21" t="s">
        <v>185</v>
      </c>
      <c r="D66" s="22" t="s">
        <v>186</v>
      </c>
      <c r="E66" s="23">
        <v>923140</v>
      </c>
      <c r="F66" s="23">
        <v>923140</v>
      </c>
      <c r="G66" s="23">
        <v>712000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f t="shared" si="0"/>
        <v>923140</v>
      </c>
      <c r="Q66" s="9"/>
      <c r="R66" s="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</row>
    <row r="67" spans="1:41" ht="41.4" customHeight="1" x14ac:dyDescent="0.3">
      <c r="A67" s="20" t="s">
        <v>187</v>
      </c>
      <c r="B67" s="20" t="s">
        <v>188</v>
      </c>
      <c r="C67" s="21" t="s">
        <v>185</v>
      </c>
      <c r="D67" s="22" t="s">
        <v>189</v>
      </c>
      <c r="E67" s="23">
        <v>15000</v>
      </c>
      <c r="F67" s="23">
        <v>15000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f t="shared" si="0"/>
        <v>15000</v>
      </c>
      <c r="Q67" s="9"/>
      <c r="R67" s="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</row>
    <row r="68" spans="1:41" s="19" customFormat="1" ht="45" customHeight="1" x14ac:dyDescent="0.3">
      <c r="A68" s="13" t="s">
        <v>190</v>
      </c>
      <c r="B68" s="14"/>
      <c r="C68" s="15"/>
      <c r="D68" s="16" t="s">
        <v>191</v>
      </c>
      <c r="E68" s="17">
        <v>3074900</v>
      </c>
      <c r="F68" s="17">
        <v>3074900</v>
      </c>
      <c r="G68" s="17">
        <v>2280000</v>
      </c>
      <c r="H68" s="17">
        <v>65700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f t="shared" si="0"/>
        <v>3074900</v>
      </c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</row>
    <row r="69" spans="1:41" s="19" customFormat="1" ht="50.4" customHeight="1" x14ac:dyDescent="0.3">
      <c r="A69" s="13" t="s">
        <v>192</v>
      </c>
      <c r="B69" s="14"/>
      <c r="C69" s="15"/>
      <c r="D69" s="16" t="s">
        <v>191</v>
      </c>
      <c r="E69" s="17">
        <v>3074900</v>
      </c>
      <c r="F69" s="17">
        <v>3074900</v>
      </c>
      <c r="G69" s="17">
        <v>2280000</v>
      </c>
      <c r="H69" s="17">
        <v>65700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f t="shared" si="0"/>
        <v>3074900</v>
      </c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</row>
    <row r="70" spans="1:41" ht="62.4" customHeight="1" x14ac:dyDescent="0.3">
      <c r="A70" s="20" t="s">
        <v>193</v>
      </c>
      <c r="B70" s="20" t="s">
        <v>112</v>
      </c>
      <c r="C70" s="21" t="s">
        <v>27</v>
      </c>
      <c r="D70" s="22" t="s">
        <v>113</v>
      </c>
      <c r="E70" s="23">
        <v>2951300</v>
      </c>
      <c r="F70" s="23">
        <v>2951300</v>
      </c>
      <c r="G70" s="23">
        <v>2280000</v>
      </c>
      <c r="H70" s="23">
        <v>65700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f t="shared" si="0"/>
        <v>2951300</v>
      </c>
      <c r="Q70" s="9"/>
      <c r="R70" s="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</row>
    <row r="71" spans="1:41" ht="49.8" customHeight="1" x14ac:dyDescent="0.3">
      <c r="A71" s="20" t="s">
        <v>194</v>
      </c>
      <c r="B71" s="20" t="s">
        <v>195</v>
      </c>
      <c r="C71" s="21" t="s">
        <v>196</v>
      </c>
      <c r="D71" s="22" t="s">
        <v>197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f t="shared" si="0"/>
        <v>0</v>
      </c>
      <c r="Q71" s="9"/>
      <c r="R71" s="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</row>
    <row r="72" spans="1:41" ht="54.6" customHeight="1" x14ac:dyDescent="0.3">
      <c r="A72" s="20" t="s">
        <v>198</v>
      </c>
      <c r="B72" s="20" t="s">
        <v>199</v>
      </c>
      <c r="C72" s="21" t="s">
        <v>103</v>
      </c>
      <c r="D72" s="22" t="s">
        <v>200</v>
      </c>
      <c r="E72" s="23">
        <v>123600</v>
      </c>
      <c r="F72" s="23">
        <v>123600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f t="shared" si="0"/>
        <v>123600</v>
      </c>
      <c r="Q72" s="9"/>
      <c r="R72" s="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</row>
    <row r="73" spans="1:41" ht="21" customHeight="1" x14ac:dyDescent="0.3">
      <c r="A73" s="25" t="s">
        <v>201</v>
      </c>
      <c r="B73" s="26" t="s">
        <v>201</v>
      </c>
      <c r="C73" s="27" t="s">
        <v>201</v>
      </c>
      <c r="D73" s="16" t="s">
        <v>202</v>
      </c>
      <c r="E73" s="17">
        <v>190480290</v>
      </c>
      <c r="F73" s="17">
        <v>190480290</v>
      </c>
      <c r="G73" s="17">
        <v>115722883</v>
      </c>
      <c r="H73" s="17">
        <v>15207210</v>
      </c>
      <c r="I73" s="17">
        <v>0</v>
      </c>
      <c r="J73" s="17">
        <v>13888158.529999999</v>
      </c>
      <c r="K73" s="17">
        <v>12394478.529999999</v>
      </c>
      <c r="L73" s="17">
        <v>1493680</v>
      </c>
      <c r="M73" s="17">
        <v>0</v>
      </c>
      <c r="N73" s="17">
        <v>0</v>
      </c>
      <c r="O73" s="17">
        <v>12394478.529999999</v>
      </c>
      <c r="P73" s="17">
        <f t="shared" si="0"/>
        <v>204368448.53</v>
      </c>
      <c r="Q73" s="9"/>
      <c r="R73" s="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</row>
    <row r="74" spans="1:41" ht="67.8" customHeight="1" x14ac:dyDescent="0.3">
      <c r="A74" s="28"/>
      <c r="B74" s="28"/>
      <c r="C74" s="28"/>
      <c r="D74" s="28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1:41" ht="34.799999999999997" customHeight="1" x14ac:dyDescent="0.35">
      <c r="A75" s="30"/>
      <c r="B75" s="31" t="s">
        <v>203</v>
      </c>
      <c r="C75" s="30"/>
      <c r="D75" s="30"/>
      <c r="E75" s="30"/>
      <c r="F75" s="30"/>
      <c r="G75" s="30"/>
      <c r="H75" s="30"/>
      <c r="J75" s="30"/>
      <c r="K75" s="1"/>
      <c r="L75" s="28"/>
      <c r="M75" s="28"/>
      <c r="N75" s="31" t="s">
        <v>204</v>
      </c>
      <c r="O75" s="28"/>
      <c r="P75" s="28"/>
    </row>
    <row r="76" spans="1:41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8"/>
      <c r="M76" s="28"/>
      <c r="N76" s="28"/>
      <c r="O76" s="28"/>
      <c r="P76" s="28"/>
    </row>
  </sheetData>
  <mergeCells count="22"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rintOptions horizontalCentered="1"/>
  <pageMargins left="0.78740157480314965" right="0.78740157480314965" top="1.1811023622047245" bottom="0.39370078740157483" header="0" footer="0"/>
  <pageSetup paperSize="9" scale="50" orientation="landscape" verticalDpi="0" r:id="rId1"/>
  <headerFooter differentFirst="1">
    <oddHeader>&amp;C
&amp;P&amp;R
Продовження  додатка 2</oddHeader>
  </headerFooter>
  <rowBreaks count="1" manualBreakCount="1">
    <brk id="67" max="15" man="1"/>
  </rowBreaks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викон від 21.03№34</vt:lpstr>
      <vt:lpstr>'викон від 21.03№34'!Заголовки_для_друку</vt:lpstr>
      <vt:lpstr>'викон від 21.03№34'!Область_друку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2023-04-04T11:14:22Z</cp:lastPrinted>
  <dcterms:created xsi:type="dcterms:W3CDTF">2023-04-04T11:08:36Z</dcterms:created>
  <dcterms:modified xsi:type="dcterms:W3CDTF">2023-04-04T11:15:54Z</dcterms:modified>
</cp:coreProperties>
</file>