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ПІЩАНКА\2023 рік\05 РОЗПОРЯДЖЕННЯ\02 Розп №05 д від 06.01.2023 Осв.субвенція\"/>
    </mc:Choice>
  </mc:AlternateContent>
  <bookViews>
    <workbookView xWindow="0" yWindow="0" windowWidth="20400" windowHeight="9090"/>
  </bookViews>
  <sheets>
    <sheet name="розп 06.01 №05д" sheetId="1" r:id="rId1"/>
  </sheets>
  <definedNames>
    <definedName name="_xlnm.Print_Titles" localSheetId="0">'розп 06.01 №05д'!$9:$13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8" i="1" l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<sst xmlns="http://schemas.openxmlformats.org/spreadsheetml/2006/main" count="230" uniqueCount="189">
  <si>
    <t>Додаток 2</t>
  </si>
  <si>
    <t xml:space="preserve">до розпорядження сільського голови </t>
  </si>
  <si>
    <t xml:space="preserve">від 06.01.2023 № 05/д </t>
  </si>
  <si>
    <t>РОЗПОДІЛ</t>
  </si>
  <si>
    <t>видатків сільського бюджету на 2023 рік</t>
  </si>
  <si>
    <t>0455900000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</si>
  <si>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</si>
  <si>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</si>
  <si>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</si>
  <si>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</si>
  <si>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</si>
  <si>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</si>
  <si>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</si>
  <si>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</si>
  <si>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</si>
  <si>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</si>
  <si>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</si>
  <si>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</si>
  <si>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</si>
  <si>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</si>
  <si>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</si>
  <si>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</si>
  <si>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0100000</t>
  </si>
  <si>
    <t>Піщанська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</si>
  <si>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</si>
  <si>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</si>
  <si>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</si>
  <si>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</si>
  <si>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</si>
  <si>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</si>
  <si>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</si>
  <si>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</si>
  <si>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</si>
  <si>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</si>
  <si>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3032</t>
  </si>
  <si>
    <t>1070</t>
  </si>
  <si>
    <t>Надання пільг окремим категоріям громадян з оплати послуг зв`язку</t>
  </si>
  <si>
    <t>0113033</t>
  </si>
  <si>
    <t>3033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</si>
  <si>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</si>
  <si>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</si>
  <si>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</si>
  <si>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</si>
  <si>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</si>
  <si>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</si>
  <si>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</si>
  <si>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</si>
  <si>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</si>
  <si>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</si>
  <si>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</si>
  <si>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</si>
  <si>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3210</t>
  </si>
  <si>
    <t>1050</t>
  </si>
  <si>
    <t>Організація та проведення громадських робіт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</si>
  <si>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</si>
  <si>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</si>
  <si>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</si>
  <si>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</si>
  <si>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</si>
  <si>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</si>
  <si>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</si>
  <si>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0116011</t>
  </si>
  <si>
    <t>6011</t>
  </si>
  <si>
    <t>0610</t>
  </si>
  <si>
    <t>Експлуатація та технічне обслуговування житлового фонду</t>
  </si>
  <si>
    <t>0116013</t>
  </si>
  <si>
    <t>6013</t>
  </si>
  <si>
    <t>0620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</si>
  <si>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</si>
  <si>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</si>
  <si>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</si>
  <si>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</si>
  <si>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</si>
  <si>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</si>
  <si>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</si>
  <si>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</si>
  <si>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</si>
  <si>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</si>
  <si>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</si>
  <si>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</si>
  <si>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</si>
  <si>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</si>
  <si>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</si>
  <si>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</si>
  <si>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0118120</t>
  </si>
  <si>
    <t>8120</t>
  </si>
  <si>
    <t>Заходи з організації рятування на водах</t>
  </si>
  <si>
    <t>0118130</t>
  </si>
  <si>
    <t>8130</t>
  </si>
  <si>
    <t>Забезпечення діяльності місцевої та добровільної пожежної охорони</t>
  </si>
  <si>
    <t>0118340</t>
  </si>
  <si>
    <t>8340</t>
  </si>
  <si>
    <t>0540</t>
  </si>
  <si>
    <t>Природоохоронні заходи за рахунок цільових фондів</t>
  </si>
  <si>
    <t>0119770</t>
  </si>
  <si>
    <t>9770</t>
  </si>
  <si>
    <t>0180</t>
  </si>
  <si>
    <t>Інші субвенції з місцевого бюджету</t>
  </si>
  <si>
    <t>0600000</t>
  </si>
  <si>
    <t>Відділ освіти, молоді та спорту Піщанської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</si>
  <si>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</si>
  <si>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</si>
  <si>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</si>
  <si>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</si>
  <si>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</si>
  <si>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</si>
  <si>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</si>
  <si>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</si>
  <si>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</si>
  <si>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</si>
  <si>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</si>
  <si>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</si>
  <si>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</si>
  <si>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</si>
  <si>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</si>
  <si>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</si>
  <si>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</si>
  <si>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</si>
  <si>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</si>
  <si>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</si>
  <si>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</si>
  <si>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</si>
  <si>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</si>
  <si>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</si>
  <si>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0613133</t>
  </si>
  <si>
    <t>3133</t>
  </si>
  <si>
    <t>1040</t>
  </si>
  <si>
    <t>Інші заходи та заклади молодіжної політики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</si>
  <si>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</si>
  <si>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</si>
  <si>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</si>
  <si>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</si>
  <si>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</si>
  <si>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</si>
  <si>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</si>
  <si>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0615041</t>
  </si>
  <si>
    <t>5041</t>
  </si>
  <si>
    <t>Утримання та фінансова підтримка спортивних споруд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</si>
  <si>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</si>
  <si>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</si>
  <si>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</si>
  <si>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</si>
  <si>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7321</t>
  </si>
  <si>
    <t>0443</t>
  </si>
  <si>
    <t>Будівництво освітніх установ та закладів</t>
  </si>
  <si>
    <t>0900000</t>
  </si>
  <si>
    <t>Служба у справах дітей Піщанської сільської ради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</si>
  <si>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</si>
  <si>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</si>
  <si>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</si>
  <si>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</si>
  <si>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</si>
  <si>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</si>
  <si>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Відділ культури, релігії та туризму Піщанської сільської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</si>
  <si>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</si>
  <si>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</si>
  <si>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</si>
  <si>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</si>
  <si>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</si>
  <si>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</si>
  <si>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</si>
  <si>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</si>
  <si>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</si>
  <si>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</si>
  <si>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</si>
  <si>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</si>
  <si>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</si>
  <si>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</si>
  <si>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</si>
  <si>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</si>
  <si>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</si>
  <si>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</si>
  <si>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</si>
  <si>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</si>
  <si>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3700000</t>
  </si>
  <si>
    <t>Фінансово-економічний відділ Піщанської сільської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</si>
  <si>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</si>
  <si>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</si>
  <si>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</si>
  <si>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</si>
  <si>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</si>
  <si>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</si>
  <si>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3719150</t>
  </si>
  <si>
    <t>9150</t>
  </si>
  <si>
    <t>Інші дотації з місцевого бюджету</t>
  </si>
  <si>
    <t>X</t>
  </si>
  <si>
    <t>УСЬОГО</t>
  </si>
  <si>
    <t>Секретар сільської ради</t>
  </si>
  <si>
    <t>Тетяна ФОМЕНКО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</si>
</sst>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1" fillId="2" borderId="1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2" xfId="0" quotePrefix="1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2" borderId="0" xfId="0" applyNumberFormat="1" applyFont="1" applyFill="1"/>
    <xf numFmtId="0" fontId="5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view="pageBreakPreview" zoomScale="60" zoomScaleNormal="100" zoomScalePageLayoutView="75" workbookViewId="0">
      <selection activeCell="G28" sqref="G27:G28"/>
    </sheetView>
  </sheetViews>
  <sheetFormatPr defaultRowHeight="15.75" x14ac:dyDescent="0.25"/>
  <cols>
    <col min="1" max="1" width="16" style="1" customWidth="1"/>
    <col min="2" max="2" width="15" style="1" customWidth="1"/>
    <col min="3" max="3" width="14.7109375" style="1" customWidth="1"/>
    <col min="4" max="4" width="44.42578125" style="1" customWidth="1"/>
    <col min="5" max="5" width="16.7109375" style="1" customWidth="1"/>
    <col min="6" max="6" width="17.5703125" style="1" customWidth="1"/>
    <col min="7" max="7" width="16.85546875" style="1" customWidth="1"/>
    <col min="8" max="8" width="15.28515625" style="1" customWidth="1"/>
    <col min="9" max="9" width="13.7109375" style="1" customWidth="1"/>
    <col min="10" max="10" width="15.140625" style="1" customWidth="1"/>
    <col min="11" max="11" width="14.28515625" style="1" customWidth="1"/>
    <col min="12" max="12" width="15.28515625" style="1" customWidth="1"/>
    <col min="13" max="14" width="13.7109375" style="1" customWidth="1"/>
    <col min="15" max="15" width="15.140625" style="1" customWidth="1"/>
    <col min="16" max="16" width="17.28515625" style="1" customWidth="1"/>
    <col min="17" max="16384" width="9.140625" style="1"/>
  </cols>
  <sheetData>
    <row r="1" spans="1:16" x14ac:dyDescent="0.25">
      <c r="M1" s="1" t="s">
        <v>0</v>
      </c>
    </row>
    <row r="2" spans="1:16" x14ac:dyDescent="0.25">
      <c r="M2" s="1" t="s">
        <v>1</v>
      </c>
    </row>
    <row r="3" spans="1:16" x14ac:dyDescent="0.25">
      <c r="M3" s="1" t="s">
        <v>2</v>
      </c>
    </row>
    <row r="5" spans="1:16" ht="20.25" x14ac:dyDescent="0.3">
      <c r="A5" s="19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20.25" x14ac:dyDescent="0.3">
      <c r="A6" s="19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25">
      <c r="A7" s="2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4" customFormat="1" ht="15" x14ac:dyDescent="0.25">
      <c r="A8" s="4" t="s">
        <v>6</v>
      </c>
      <c r="P8" s="5" t="s">
        <v>7</v>
      </c>
    </row>
    <row r="9" spans="1:16" x14ac:dyDescent="0.25">
      <c r="A9" s="18" t="s">
        <v>8</v>
      </c>
      <c r="B9" s="18" t="s">
        <v>9</v>
      </c>
      <c r="C9" s="18" t="s">
        <v>10</v>
      </c>
      <c r="D9" s="18" t="s">
        <v>11</v>
      </c>
      <c r="E9" s="18" t="s">
        <v>12</v>
      </c>
      <c r="F9" s="18"/>
      <c r="G9" s="18"/>
      <c r="H9" s="18"/>
      <c r="I9" s="18"/>
      <c r="J9" s="18" t="s">
        <v>13</v>
      </c>
      <c r="K9" s="18"/>
      <c r="L9" s="18"/>
      <c r="M9" s="18"/>
      <c r="N9" s="18"/>
      <c r="O9" s="18"/>
      <c r="P9" s="18" t="s">
        <v>14</v>
      </c>
    </row>
    <row r="10" spans="1:16" x14ac:dyDescent="0.25">
      <c r="A10" s="18"/>
      <c r="B10" s="18"/>
      <c r="C10" s="18"/>
      <c r="D10" s="18"/>
      <c r="E10" s="18" t="s">
        <v>15</v>
      </c>
      <c r="F10" s="18" t="s">
        <v>16</v>
      </c>
      <c r="G10" s="18" t="s">
        <v>17</v>
      </c>
      <c r="H10" s="18"/>
      <c r="I10" s="18" t="s">
        <v>18</v>
      </c>
      <c r="J10" s="18" t="s">
        <v>15</v>
      </c>
      <c r="K10" s="18" t="s">
        <v>19</v>
      </c>
      <c r="L10" s="18" t="s">
        <v>16</v>
      </c>
      <c r="M10" s="18" t="s">
        <v>17</v>
      </c>
      <c r="N10" s="18"/>
      <c r="O10" s="18" t="s">
        <v>18</v>
      </c>
      <c r="P10" s="18"/>
    </row>
    <row r="11" spans="1:16" x14ac:dyDescent="0.25">
      <c r="A11" s="18"/>
      <c r="B11" s="18"/>
      <c r="C11" s="18"/>
      <c r="D11" s="18"/>
      <c r="E11" s="18"/>
      <c r="F11" s="18"/>
      <c r="G11" s="18" t="s">
        <v>20</v>
      </c>
      <c r="H11" s="18" t="s">
        <v>21</v>
      </c>
      <c r="I11" s="18"/>
      <c r="J11" s="18"/>
      <c r="K11" s="18"/>
      <c r="L11" s="18"/>
      <c r="M11" s="18" t="s">
        <v>20</v>
      </c>
      <c r="N11" s="18" t="s">
        <v>21</v>
      </c>
      <c r="O11" s="18"/>
      <c r="P11" s="18"/>
    </row>
    <row r="12" spans="1:16" ht="70.5" customHeigh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25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ht="21" customHeight="1" x14ac:dyDescent="0.25">
      <c r="A14" s="7" t="s">
        <v>22</v>
      </c>
      <c r="B14" s="8"/>
      <c r="C14" s="9"/>
      <c r="D14" s="10" t="s">
        <v>23</v>
      </c>
      <c r="E14" s="11">
        <v>56615840</v>
      </c>
      <c r="F14" s="11">
        <v>56615840</v>
      </c>
      <c r="G14" s="11">
        <v>28118540</v>
      </c>
      <c r="H14" s="11">
        <v>2064920</v>
      </c>
      <c r="I14" s="11">
        <v>0</v>
      </c>
      <c r="J14" s="11">
        <v>1030000</v>
      </c>
      <c r="K14" s="11">
        <v>870000</v>
      </c>
      <c r="L14" s="11">
        <v>160000</v>
      </c>
      <c r="M14" s="11">
        <v>0</v>
      </c>
      <c r="N14" s="11">
        <v>0</v>
      </c>
      <c r="O14" s="11">
        <v>870000</v>
      </c>
      <c r="P14" s="11">
        <f t="shared" ref="P14:P68" si="0">E14+J14</f>
        <v>57645840</v>
      </c>
    </row>
    <row r="15" spans="1:16" ht="19.5" customHeight="1" x14ac:dyDescent="0.25">
      <c r="A15" s="7" t="s">
        <v>24</v>
      </c>
      <c r="B15" s="8"/>
      <c r="C15" s="9"/>
      <c r="D15" s="10" t="s">
        <v>23</v>
      </c>
      <c r="E15" s="11">
        <v>56615840</v>
      </c>
      <c r="F15" s="11">
        <v>56615840</v>
      </c>
      <c r="G15" s="11">
        <v>28118540</v>
      </c>
      <c r="H15" s="11">
        <v>2064920</v>
      </c>
      <c r="I15" s="11">
        <v>0</v>
      </c>
      <c r="J15" s="11">
        <v>1030000</v>
      </c>
      <c r="K15" s="11">
        <v>870000</v>
      </c>
      <c r="L15" s="11">
        <v>160000</v>
      </c>
      <c r="M15" s="11">
        <v>0</v>
      </c>
      <c r="N15" s="11">
        <v>0</v>
      </c>
      <c r="O15" s="11">
        <v>870000</v>
      </c>
      <c r="P15" s="11">
        <f t="shared" si="0"/>
        <v>57645840</v>
      </c>
    </row>
    <row r="16" spans="1:16" ht="86.25" customHeight="1" x14ac:dyDescent="0.25">
      <c r="A16" s="12" t="s">
        <v>25</v>
      </c>
      <c r="B16" s="12" t="s">
        <v>26</v>
      </c>
      <c r="C16" s="13" t="s">
        <v>27</v>
      </c>
      <c r="D16" s="14" t="s">
        <v>28</v>
      </c>
      <c r="E16" s="15">
        <v>22922560</v>
      </c>
      <c r="F16" s="15">
        <v>22922560</v>
      </c>
      <c r="G16" s="15">
        <v>17000000</v>
      </c>
      <c r="H16" s="15">
        <v>883770</v>
      </c>
      <c r="I16" s="15">
        <v>0</v>
      </c>
      <c r="J16" s="15">
        <v>308000</v>
      </c>
      <c r="K16" s="15">
        <v>200000</v>
      </c>
      <c r="L16" s="15">
        <v>108000</v>
      </c>
      <c r="M16" s="15">
        <v>0</v>
      </c>
      <c r="N16" s="15">
        <v>0</v>
      </c>
      <c r="O16" s="15">
        <v>200000</v>
      </c>
      <c r="P16" s="15">
        <f t="shared" si="0"/>
        <v>23230560</v>
      </c>
    </row>
    <row r="17" spans="1:16" ht="52.5" customHeight="1" x14ac:dyDescent="0.25">
      <c r="A17" s="12" t="s">
        <v>29</v>
      </c>
      <c r="B17" s="12" t="s">
        <v>30</v>
      </c>
      <c r="C17" s="13" t="s">
        <v>31</v>
      </c>
      <c r="D17" s="14" t="s">
        <v>32</v>
      </c>
      <c r="E17" s="15">
        <v>4430000</v>
      </c>
      <c r="F17" s="15">
        <v>4430000</v>
      </c>
      <c r="G17" s="15">
        <v>0</v>
      </c>
      <c r="H17" s="15">
        <v>0</v>
      </c>
      <c r="I17" s="15">
        <v>0</v>
      </c>
      <c r="J17" s="15">
        <v>70000</v>
      </c>
      <c r="K17" s="15">
        <v>70000</v>
      </c>
      <c r="L17" s="15">
        <v>0</v>
      </c>
      <c r="M17" s="15">
        <v>0</v>
      </c>
      <c r="N17" s="15">
        <v>0</v>
      </c>
      <c r="O17" s="15">
        <v>70000</v>
      </c>
      <c r="P17" s="15">
        <f t="shared" si="0"/>
        <v>4500000</v>
      </c>
    </row>
    <row r="18" spans="1:16" ht="37.5" customHeight="1" x14ac:dyDescent="0.25">
      <c r="A18" s="12" t="s">
        <v>33</v>
      </c>
      <c r="B18" s="12" t="s">
        <v>34</v>
      </c>
      <c r="C18" s="13" t="s">
        <v>35</v>
      </c>
      <c r="D18" s="14" t="s">
        <v>36</v>
      </c>
      <c r="E18" s="15">
        <v>1680</v>
      </c>
      <c r="F18" s="15">
        <v>1680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0"/>
        <v>1680</v>
      </c>
    </row>
    <row r="19" spans="1:16" ht="49.5" customHeight="1" x14ac:dyDescent="0.25">
      <c r="A19" s="12" t="s">
        <v>37</v>
      </c>
      <c r="B19" s="12" t="s">
        <v>38</v>
      </c>
      <c r="C19" s="13" t="s">
        <v>35</v>
      </c>
      <c r="D19" s="14" t="s">
        <v>39</v>
      </c>
      <c r="E19" s="15">
        <v>500000</v>
      </c>
      <c r="F19" s="15">
        <v>500000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0"/>
        <v>500000</v>
      </c>
    </row>
    <row r="20" spans="1:16" ht="51.75" customHeight="1" x14ac:dyDescent="0.25">
      <c r="A20" s="12" t="s">
        <v>40</v>
      </c>
      <c r="B20" s="12" t="s">
        <v>41</v>
      </c>
      <c r="C20" s="13" t="s">
        <v>35</v>
      </c>
      <c r="D20" s="14" t="s">
        <v>42</v>
      </c>
      <c r="E20" s="15">
        <v>2000</v>
      </c>
      <c r="F20" s="15">
        <v>2000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0"/>
        <v>2000</v>
      </c>
    </row>
    <row r="21" spans="1:16" ht="51" customHeight="1" x14ac:dyDescent="0.25">
      <c r="A21" s="12" t="s">
        <v>43</v>
      </c>
      <c r="B21" s="12" t="s">
        <v>44</v>
      </c>
      <c r="C21" s="13" t="s">
        <v>35</v>
      </c>
      <c r="D21" s="14" t="s">
        <v>45</v>
      </c>
      <c r="E21" s="15">
        <v>25840</v>
      </c>
      <c r="F21" s="15">
        <v>25840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0"/>
        <v>25840</v>
      </c>
    </row>
    <row r="22" spans="1:16" ht="120" customHeight="1" x14ac:dyDescent="0.25">
      <c r="A22" s="12" t="s">
        <v>46</v>
      </c>
      <c r="B22" s="12" t="s">
        <v>47</v>
      </c>
      <c r="C22" s="13" t="s">
        <v>48</v>
      </c>
      <c r="D22" s="14" t="s">
        <v>49</v>
      </c>
      <c r="E22" s="15">
        <v>270200</v>
      </c>
      <c r="F22" s="15">
        <v>270200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0"/>
        <v>270200</v>
      </c>
    </row>
    <row r="23" spans="1:16" ht="36.75" customHeight="1" x14ac:dyDescent="0.25">
      <c r="A23" s="12" t="s">
        <v>50</v>
      </c>
      <c r="B23" s="12" t="s">
        <v>51</v>
      </c>
      <c r="C23" s="13" t="s">
        <v>52</v>
      </c>
      <c r="D23" s="14" t="s">
        <v>53</v>
      </c>
      <c r="E23" s="15">
        <v>16100</v>
      </c>
      <c r="F23" s="15">
        <v>16100</v>
      </c>
      <c r="G23" s="15">
        <v>13200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0"/>
        <v>16100</v>
      </c>
    </row>
    <row r="24" spans="1:16" ht="47.25" x14ac:dyDescent="0.25">
      <c r="A24" s="12" t="s">
        <v>54</v>
      </c>
      <c r="B24" s="12" t="s">
        <v>55</v>
      </c>
      <c r="C24" s="13" t="s">
        <v>56</v>
      </c>
      <c r="D24" s="14" t="s">
        <v>57</v>
      </c>
      <c r="E24" s="15">
        <v>4600000</v>
      </c>
      <c r="F24" s="15">
        <v>4600000</v>
      </c>
      <c r="G24" s="15">
        <v>3684799.9999999995</v>
      </c>
      <c r="H24" s="15">
        <v>52500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0"/>
        <v>4600000</v>
      </c>
    </row>
    <row r="25" spans="1:16" ht="35.25" customHeight="1" x14ac:dyDescent="0.25">
      <c r="A25" s="12" t="s">
        <v>58</v>
      </c>
      <c r="B25" s="12" t="s">
        <v>59</v>
      </c>
      <c r="C25" s="13" t="s">
        <v>56</v>
      </c>
      <c r="D25" s="14" t="s">
        <v>60</v>
      </c>
      <c r="E25" s="15">
        <v>689200</v>
      </c>
      <c r="F25" s="15">
        <v>689200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0"/>
        <v>689200</v>
      </c>
    </row>
    <row r="26" spans="1:16" ht="37.5" customHeight="1" x14ac:dyDescent="0.25">
      <c r="A26" s="12" t="s">
        <v>61</v>
      </c>
      <c r="B26" s="12" t="s">
        <v>62</v>
      </c>
      <c r="C26" s="13" t="s">
        <v>63</v>
      </c>
      <c r="D26" s="14" t="s">
        <v>64</v>
      </c>
      <c r="E26" s="15">
        <v>1800000</v>
      </c>
      <c r="F26" s="15">
        <v>1800000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si="0"/>
        <v>1800000</v>
      </c>
    </row>
    <row r="27" spans="1:16" ht="39" customHeight="1" x14ac:dyDescent="0.25">
      <c r="A27" s="12" t="s">
        <v>65</v>
      </c>
      <c r="B27" s="12" t="s">
        <v>66</v>
      </c>
      <c r="C27" s="13" t="s">
        <v>67</v>
      </c>
      <c r="D27" s="14" t="s">
        <v>68</v>
      </c>
      <c r="E27" s="15">
        <v>2400000</v>
      </c>
      <c r="F27" s="15">
        <v>2400000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f t="shared" si="0"/>
        <v>2400000</v>
      </c>
    </row>
    <row r="28" spans="1:16" ht="36.75" customHeight="1" x14ac:dyDescent="0.25">
      <c r="A28" s="12" t="s">
        <v>69</v>
      </c>
      <c r="B28" s="12" t="s">
        <v>70</v>
      </c>
      <c r="C28" s="13" t="s">
        <v>67</v>
      </c>
      <c r="D28" s="14" t="s">
        <v>71</v>
      </c>
      <c r="E28" s="15">
        <v>6574900</v>
      </c>
      <c r="F28" s="15">
        <v>6574900</v>
      </c>
      <c r="G28" s="15">
        <v>567500</v>
      </c>
      <c r="H28" s="15">
        <v>957450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 t="shared" si="0"/>
        <v>6574900</v>
      </c>
    </row>
    <row r="29" spans="1:16" ht="51" customHeight="1" x14ac:dyDescent="0.25">
      <c r="A29" s="12" t="s">
        <v>72</v>
      </c>
      <c r="B29" s="12" t="s">
        <v>73</v>
      </c>
      <c r="C29" s="13" t="s">
        <v>74</v>
      </c>
      <c r="D29" s="14" t="s">
        <v>75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600000</v>
      </c>
      <c r="K29" s="15">
        <v>600000</v>
      </c>
      <c r="L29" s="15">
        <v>0</v>
      </c>
      <c r="M29" s="15">
        <v>0</v>
      </c>
      <c r="N29" s="15">
        <v>0</v>
      </c>
      <c r="O29" s="15">
        <v>600000</v>
      </c>
      <c r="P29" s="15">
        <f t="shared" si="0"/>
        <v>600000</v>
      </c>
    </row>
    <row r="30" spans="1:16" ht="36.75" customHeight="1" x14ac:dyDescent="0.25">
      <c r="A30" s="12" t="s">
        <v>76</v>
      </c>
      <c r="B30" s="12" t="s">
        <v>77</v>
      </c>
      <c r="C30" s="13" t="s">
        <v>78</v>
      </c>
      <c r="D30" s="14" t="s">
        <v>79</v>
      </c>
      <c r="E30" s="15">
        <v>25100</v>
      </c>
      <c r="F30" s="15">
        <v>25100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f t="shared" si="0"/>
        <v>25100</v>
      </c>
    </row>
    <row r="31" spans="1:16" ht="52.5" customHeight="1" x14ac:dyDescent="0.25">
      <c r="A31" s="12" t="s">
        <v>80</v>
      </c>
      <c r="B31" s="12" t="s">
        <v>81</v>
      </c>
      <c r="C31" s="13" t="s">
        <v>82</v>
      </c>
      <c r="D31" s="14" t="s">
        <v>83</v>
      </c>
      <c r="E31" s="15">
        <v>20000</v>
      </c>
      <c r="F31" s="15">
        <v>20000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0"/>
        <v>20000</v>
      </c>
    </row>
    <row r="32" spans="1:16" ht="21" customHeight="1" x14ac:dyDescent="0.25">
      <c r="A32" s="12" t="s">
        <v>84</v>
      </c>
      <c r="B32" s="12" t="s">
        <v>85</v>
      </c>
      <c r="C32" s="13" t="s">
        <v>82</v>
      </c>
      <c r="D32" s="14" t="s">
        <v>86</v>
      </c>
      <c r="E32" s="15">
        <v>1038280</v>
      </c>
      <c r="F32" s="15">
        <v>1038280</v>
      </c>
      <c r="G32" s="15">
        <v>806880</v>
      </c>
      <c r="H32" s="15">
        <v>23880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f t="shared" si="0"/>
        <v>1038280</v>
      </c>
    </row>
    <row r="33" spans="1:16" ht="35.25" customHeight="1" x14ac:dyDescent="0.25">
      <c r="A33" s="12" t="s">
        <v>87</v>
      </c>
      <c r="B33" s="12" t="s">
        <v>88</v>
      </c>
      <c r="C33" s="13" t="s">
        <v>82</v>
      </c>
      <c r="D33" s="14" t="s">
        <v>89</v>
      </c>
      <c r="E33" s="15">
        <v>9000000</v>
      </c>
      <c r="F33" s="15">
        <v>9000000</v>
      </c>
      <c r="G33" s="15">
        <v>6046160</v>
      </c>
      <c r="H33" s="15">
        <v>147320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0"/>
        <v>9000000</v>
      </c>
    </row>
    <row r="34" spans="1:16" ht="36.75" customHeight="1" x14ac:dyDescent="0.25">
      <c r="A34" s="12" t="s">
        <v>90</v>
      </c>
      <c r="B34" s="12" t="s">
        <v>91</v>
      </c>
      <c r="C34" s="13" t="s">
        <v>92</v>
      </c>
      <c r="D34" s="14" t="s">
        <v>93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52000</v>
      </c>
      <c r="K34" s="15">
        <v>0</v>
      </c>
      <c r="L34" s="15">
        <v>52000</v>
      </c>
      <c r="M34" s="15">
        <v>0</v>
      </c>
      <c r="N34" s="15">
        <v>0</v>
      </c>
      <c r="O34" s="15">
        <v>0</v>
      </c>
      <c r="P34" s="15">
        <f t="shared" si="0"/>
        <v>52000</v>
      </c>
    </row>
    <row r="35" spans="1:16" ht="21.75" customHeight="1" x14ac:dyDescent="0.25">
      <c r="A35" s="12" t="s">
        <v>94</v>
      </c>
      <c r="B35" s="12" t="s">
        <v>95</v>
      </c>
      <c r="C35" s="13" t="s">
        <v>96</v>
      </c>
      <c r="D35" s="14" t="s">
        <v>97</v>
      </c>
      <c r="E35" s="15">
        <v>2299980</v>
      </c>
      <c r="F35" s="15">
        <v>2299980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 t="shared" si="0"/>
        <v>2299980</v>
      </c>
    </row>
    <row r="36" spans="1:16" ht="35.25" customHeight="1" x14ac:dyDescent="0.25">
      <c r="A36" s="7" t="s">
        <v>98</v>
      </c>
      <c r="B36" s="8"/>
      <c r="C36" s="9"/>
      <c r="D36" s="10" t="s">
        <v>99</v>
      </c>
      <c r="E36" s="11">
        <v>112862800</v>
      </c>
      <c r="F36" s="11">
        <v>112862800</v>
      </c>
      <c r="G36" s="11">
        <v>76534261</v>
      </c>
      <c r="H36" s="11">
        <v>11992300</v>
      </c>
      <c r="I36" s="11">
        <v>0</v>
      </c>
      <c r="J36" s="11">
        <v>3516500</v>
      </c>
      <c r="K36" s="11">
        <v>2300000</v>
      </c>
      <c r="L36" s="11">
        <v>1216500</v>
      </c>
      <c r="M36" s="11">
        <v>0</v>
      </c>
      <c r="N36" s="11">
        <v>0</v>
      </c>
      <c r="O36" s="11">
        <v>2300000</v>
      </c>
      <c r="P36" s="11">
        <f t="shared" si="0"/>
        <v>116379300</v>
      </c>
    </row>
    <row r="37" spans="1:16" ht="33.75" customHeight="1" x14ac:dyDescent="0.25">
      <c r="A37" s="7" t="s">
        <v>100</v>
      </c>
      <c r="B37" s="8"/>
      <c r="C37" s="9"/>
      <c r="D37" s="10" t="s">
        <v>99</v>
      </c>
      <c r="E37" s="11">
        <v>112862800</v>
      </c>
      <c r="F37" s="11">
        <v>112862800</v>
      </c>
      <c r="G37" s="11">
        <v>76534261</v>
      </c>
      <c r="H37" s="11">
        <v>11992300</v>
      </c>
      <c r="I37" s="11">
        <v>0</v>
      </c>
      <c r="J37" s="11">
        <v>3516500</v>
      </c>
      <c r="K37" s="11">
        <v>2300000</v>
      </c>
      <c r="L37" s="11">
        <v>1216500</v>
      </c>
      <c r="M37" s="11">
        <v>0</v>
      </c>
      <c r="N37" s="11">
        <v>0</v>
      </c>
      <c r="O37" s="11">
        <v>2300000</v>
      </c>
      <c r="P37" s="11">
        <f t="shared" si="0"/>
        <v>116379300</v>
      </c>
    </row>
    <row r="38" spans="1:16" ht="58.5" customHeight="1" x14ac:dyDescent="0.25">
      <c r="A38" s="12" t="s">
        <v>101</v>
      </c>
      <c r="B38" s="12" t="s">
        <v>102</v>
      </c>
      <c r="C38" s="13" t="s">
        <v>27</v>
      </c>
      <c r="D38" s="14" t="s">
        <v>103</v>
      </c>
      <c r="E38" s="15">
        <v>1097200</v>
      </c>
      <c r="F38" s="15">
        <v>1097200</v>
      </c>
      <c r="G38" s="15">
        <v>880000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 t="shared" si="0"/>
        <v>1097200</v>
      </c>
    </row>
    <row r="39" spans="1:16" ht="23.25" customHeight="1" x14ac:dyDescent="0.25">
      <c r="A39" s="12" t="s">
        <v>104</v>
      </c>
      <c r="B39" s="12" t="s">
        <v>48</v>
      </c>
      <c r="C39" s="13" t="s">
        <v>105</v>
      </c>
      <c r="D39" s="14" t="s">
        <v>106</v>
      </c>
      <c r="E39" s="15">
        <v>22082100</v>
      </c>
      <c r="F39" s="15">
        <v>22082100</v>
      </c>
      <c r="G39" s="15">
        <v>14600000</v>
      </c>
      <c r="H39" s="15">
        <v>2505000</v>
      </c>
      <c r="I39" s="15">
        <v>0</v>
      </c>
      <c r="J39" s="15">
        <v>936000</v>
      </c>
      <c r="K39" s="15">
        <v>0</v>
      </c>
      <c r="L39" s="15">
        <v>936000</v>
      </c>
      <c r="M39" s="15">
        <v>0</v>
      </c>
      <c r="N39" s="15">
        <v>0</v>
      </c>
      <c r="O39" s="15">
        <v>0</v>
      </c>
      <c r="P39" s="15">
        <f t="shared" si="0"/>
        <v>23018100</v>
      </c>
    </row>
    <row r="40" spans="1:16" ht="51" customHeight="1" x14ac:dyDescent="0.25">
      <c r="A40" s="12" t="s">
        <v>107</v>
      </c>
      <c r="B40" s="12" t="s">
        <v>108</v>
      </c>
      <c r="C40" s="13" t="s">
        <v>109</v>
      </c>
      <c r="D40" s="14" t="s">
        <v>110</v>
      </c>
      <c r="E40" s="15">
        <v>34830000</v>
      </c>
      <c r="F40" s="15">
        <v>34830000</v>
      </c>
      <c r="G40" s="15">
        <v>16700000</v>
      </c>
      <c r="H40" s="15">
        <v>9435000</v>
      </c>
      <c r="I40" s="15">
        <v>0</v>
      </c>
      <c r="J40" s="15">
        <v>280500</v>
      </c>
      <c r="K40" s="15">
        <v>0</v>
      </c>
      <c r="L40" s="15">
        <v>280500</v>
      </c>
      <c r="M40" s="15">
        <v>0</v>
      </c>
      <c r="N40" s="15">
        <v>0</v>
      </c>
      <c r="O40" s="15">
        <v>0</v>
      </c>
      <c r="P40" s="15">
        <f t="shared" si="0"/>
        <v>35110500</v>
      </c>
    </row>
    <row r="41" spans="1:16" ht="51" customHeight="1" x14ac:dyDescent="0.25">
      <c r="A41" s="12" t="s">
        <v>111</v>
      </c>
      <c r="B41" s="12" t="s">
        <v>112</v>
      </c>
      <c r="C41" s="13" t="s">
        <v>109</v>
      </c>
      <c r="D41" s="14" t="s">
        <v>113</v>
      </c>
      <c r="E41" s="15">
        <v>46462800</v>
      </c>
      <c r="F41" s="15">
        <v>46462800</v>
      </c>
      <c r="G41" s="15">
        <v>38084261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f t="shared" si="0"/>
        <v>46462800</v>
      </c>
    </row>
    <row r="42" spans="1:16" ht="53.25" customHeight="1" x14ac:dyDescent="0.25">
      <c r="A42" s="12" t="s">
        <v>114</v>
      </c>
      <c r="B42" s="12" t="s">
        <v>35</v>
      </c>
      <c r="C42" s="13" t="s">
        <v>115</v>
      </c>
      <c r="D42" s="14" t="s">
        <v>116</v>
      </c>
      <c r="E42" s="15">
        <v>886400</v>
      </c>
      <c r="F42" s="15">
        <v>886400</v>
      </c>
      <c r="G42" s="15">
        <v>720000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f t="shared" si="0"/>
        <v>886400</v>
      </c>
    </row>
    <row r="43" spans="1:16" ht="36.75" customHeight="1" x14ac:dyDescent="0.25">
      <c r="A43" s="12" t="s">
        <v>117</v>
      </c>
      <c r="B43" s="12" t="s">
        <v>118</v>
      </c>
      <c r="C43" s="13" t="s">
        <v>119</v>
      </c>
      <c r="D43" s="14" t="s">
        <v>120</v>
      </c>
      <c r="E43" s="15">
        <v>5149000</v>
      </c>
      <c r="F43" s="15">
        <v>5149000</v>
      </c>
      <c r="G43" s="15">
        <v>3950000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0"/>
        <v>5149000</v>
      </c>
    </row>
    <row r="44" spans="1:16" ht="19.5" customHeight="1" x14ac:dyDescent="0.25">
      <c r="A44" s="12" t="s">
        <v>121</v>
      </c>
      <c r="B44" s="12" t="s">
        <v>122</v>
      </c>
      <c r="C44" s="13" t="s">
        <v>119</v>
      </c>
      <c r="D44" s="14" t="s">
        <v>123</v>
      </c>
      <c r="E44" s="15">
        <v>58500</v>
      </c>
      <c r="F44" s="15">
        <v>58500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0"/>
        <v>58500</v>
      </c>
    </row>
    <row r="45" spans="1:16" ht="35.25" customHeight="1" x14ac:dyDescent="0.25">
      <c r="A45" s="12" t="s">
        <v>124</v>
      </c>
      <c r="B45" s="12" t="s">
        <v>125</v>
      </c>
      <c r="C45" s="13" t="s">
        <v>126</v>
      </c>
      <c r="D45" s="14" t="s">
        <v>127</v>
      </c>
      <c r="E45" s="15">
        <v>50000</v>
      </c>
      <c r="F45" s="15">
        <v>50000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0"/>
        <v>50000</v>
      </c>
    </row>
    <row r="46" spans="1:16" ht="86.25" customHeight="1" x14ac:dyDescent="0.25">
      <c r="A46" s="12" t="s">
        <v>128</v>
      </c>
      <c r="B46" s="12" t="s">
        <v>129</v>
      </c>
      <c r="C46" s="13" t="s">
        <v>126</v>
      </c>
      <c r="D46" s="14" t="s">
        <v>130</v>
      </c>
      <c r="E46" s="15">
        <v>42500</v>
      </c>
      <c r="F46" s="15">
        <v>42500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0"/>
        <v>42500</v>
      </c>
    </row>
    <row r="47" spans="1:16" ht="52.5" customHeight="1" x14ac:dyDescent="0.25">
      <c r="A47" s="12" t="s">
        <v>131</v>
      </c>
      <c r="B47" s="12" t="s">
        <v>132</v>
      </c>
      <c r="C47" s="13" t="s">
        <v>133</v>
      </c>
      <c r="D47" s="14" t="s">
        <v>134</v>
      </c>
      <c r="E47" s="15">
        <v>1082000</v>
      </c>
      <c r="F47" s="15">
        <v>1082000</v>
      </c>
      <c r="G47" s="15">
        <v>850000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0"/>
        <v>1082000</v>
      </c>
    </row>
    <row r="48" spans="1:16" ht="31.5" x14ac:dyDescent="0.25">
      <c r="A48" s="12" t="s">
        <v>135</v>
      </c>
      <c r="B48" s="12" t="s">
        <v>136</v>
      </c>
      <c r="C48" s="13" t="s">
        <v>133</v>
      </c>
      <c r="D48" s="14" t="s">
        <v>137</v>
      </c>
      <c r="E48" s="15">
        <v>1072300</v>
      </c>
      <c r="F48" s="15">
        <v>1072300</v>
      </c>
      <c r="G48" s="15">
        <v>750000</v>
      </c>
      <c r="H48" s="15">
        <v>52300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0"/>
        <v>1072300</v>
      </c>
    </row>
    <row r="49" spans="1:16" ht="52.5" customHeight="1" x14ac:dyDescent="0.25">
      <c r="A49" s="12" t="s">
        <v>138</v>
      </c>
      <c r="B49" s="12" t="s">
        <v>139</v>
      </c>
      <c r="C49" s="13" t="s">
        <v>133</v>
      </c>
      <c r="D49" s="14" t="s">
        <v>140</v>
      </c>
      <c r="E49" s="15">
        <v>50000</v>
      </c>
      <c r="F49" s="15">
        <v>50000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0"/>
        <v>50000</v>
      </c>
    </row>
    <row r="50" spans="1:16" ht="28.5" customHeight="1" x14ac:dyDescent="0.25">
      <c r="A50" s="12" t="s">
        <v>141</v>
      </c>
      <c r="B50" s="12" t="s">
        <v>142</v>
      </c>
      <c r="C50" s="13" t="s">
        <v>143</v>
      </c>
      <c r="D50" s="14" t="s">
        <v>144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2300000</v>
      </c>
      <c r="K50" s="15">
        <v>2300000</v>
      </c>
      <c r="L50" s="15">
        <v>0</v>
      </c>
      <c r="M50" s="15">
        <v>0</v>
      </c>
      <c r="N50" s="15">
        <v>0</v>
      </c>
      <c r="O50" s="15">
        <v>2300000</v>
      </c>
      <c r="P50" s="15">
        <f t="shared" si="0"/>
        <v>2300000</v>
      </c>
    </row>
    <row r="51" spans="1:16" ht="34.5" customHeight="1" x14ac:dyDescent="0.25">
      <c r="A51" s="7" t="s">
        <v>145</v>
      </c>
      <c r="B51" s="8"/>
      <c r="C51" s="9"/>
      <c r="D51" s="10" t="s">
        <v>146</v>
      </c>
      <c r="E51" s="11">
        <v>1850300</v>
      </c>
      <c r="F51" s="11">
        <v>1850300</v>
      </c>
      <c r="G51" s="11">
        <v>1400000</v>
      </c>
      <c r="H51" s="11">
        <v>32300</v>
      </c>
      <c r="I51" s="11">
        <v>0</v>
      </c>
      <c r="J51" s="11">
        <v>50000</v>
      </c>
      <c r="K51" s="11">
        <v>50000</v>
      </c>
      <c r="L51" s="11">
        <v>0</v>
      </c>
      <c r="M51" s="11">
        <v>0</v>
      </c>
      <c r="N51" s="11">
        <v>0</v>
      </c>
      <c r="O51" s="11">
        <v>50000</v>
      </c>
      <c r="P51" s="11">
        <f t="shared" si="0"/>
        <v>1900300</v>
      </c>
    </row>
    <row r="52" spans="1:16" ht="41.25" customHeight="1" x14ac:dyDescent="0.25">
      <c r="A52" s="7" t="s">
        <v>147</v>
      </c>
      <c r="B52" s="8"/>
      <c r="C52" s="9"/>
      <c r="D52" s="10" t="s">
        <v>146</v>
      </c>
      <c r="E52" s="11">
        <v>1850300</v>
      </c>
      <c r="F52" s="11">
        <v>1850300</v>
      </c>
      <c r="G52" s="11">
        <v>1400000</v>
      </c>
      <c r="H52" s="11">
        <v>32300</v>
      </c>
      <c r="I52" s="11">
        <v>0</v>
      </c>
      <c r="J52" s="11">
        <v>50000</v>
      </c>
      <c r="K52" s="11">
        <v>50000</v>
      </c>
      <c r="L52" s="11">
        <v>0</v>
      </c>
      <c r="M52" s="11">
        <v>0</v>
      </c>
      <c r="N52" s="11">
        <v>0</v>
      </c>
      <c r="O52" s="11">
        <v>50000</v>
      </c>
      <c r="P52" s="11">
        <f t="shared" si="0"/>
        <v>1900300</v>
      </c>
    </row>
    <row r="53" spans="1:16" ht="52.5" customHeight="1" x14ac:dyDescent="0.25">
      <c r="A53" s="12" t="s">
        <v>148</v>
      </c>
      <c r="B53" s="12" t="s">
        <v>102</v>
      </c>
      <c r="C53" s="13" t="s">
        <v>27</v>
      </c>
      <c r="D53" s="14" t="s">
        <v>103</v>
      </c>
      <c r="E53" s="15">
        <v>1800300</v>
      </c>
      <c r="F53" s="15">
        <v>1800300</v>
      </c>
      <c r="G53" s="15">
        <v>1400000</v>
      </c>
      <c r="H53" s="15">
        <v>32300</v>
      </c>
      <c r="I53" s="15">
        <v>0</v>
      </c>
      <c r="J53" s="15">
        <v>50000</v>
      </c>
      <c r="K53" s="15">
        <v>50000</v>
      </c>
      <c r="L53" s="15">
        <v>0</v>
      </c>
      <c r="M53" s="15">
        <v>0</v>
      </c>
      <c r="N53" s="15">
        <v>0</v>
      </c>
      <c r="O53" s="15">
        <v>50000</v>
      </c>
      <c r="P53" s="15">
        <f t="shared" si="0"/>
        <v>1850300</v>
      </c>
    </row>
    <row r="54" spans="1:16" ht="36.75" customHeight="1" x14ac:dyDescent="0.25">
      <c r="A54" s="12" t="s">
        <v>149</v>
      </c>
      <c r="B54" s="12" t="s">
        <v>150</v>
      </c>
      <c r="C54" s="13" t="s">
        <v>126</v>
      </c>
      <c r="D54" s="14" t="s">
        <v>151</v>
      </c>
      <c r="E54" s="15">
        <v>50000</v>
      </c>
      <c r="F54" s="15">
        <v>50000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0"/>
        <v>50000</v>
      </c>
    </row>
    <row r="55" spans="1:16" ht="36.75" customHeight="1" x14ac:dyDescent="0.25">
      <c r="A55" s="7" t="s">
        <v>152</v>
      </c>
      <c r="B55" s="8"/>
      <c r="C55" s="9"/>
      <c r="D55" s="10" t="s">
        <v>153</v>
      </c>
      <c r="E55" s="11">
        <v>10500000</v>
      </c>
      <c r="F55" s="11">
        <v>10500000</v>
      </c>
      <c r="G55" s="11">
        <v>7452000</v>
      </c>
      <c r="H55" s="11">
        <v>1150990</v>
      </c>
      <c r="I55" s="11">
        <v>0</v>
      </c>
      <c r="J55" s="11">
        <v>117180</v>
      </c>
      <c r="K55" s="11">
        <v>0</v>
      </c>
      <c r="L55" s="11">
        <v>117180</v>
      </c>
      <c r="M55" s="11">
        <v>0</v>
      </c>
      <c r="N55" s="11">
        <v>0</v>
      </c>
      <c r="O55" s="11">
        <v>0</v>
      </c>
      <c r="P55" s="11">
        <f t="shared" si="0"/>
        <v>10617180</v>
      </c>
    </row>
    <row r="56" spans="1:16" ht="37.5" customHeight="1" x14ac:dyDescent="0.25">
      <c r="A56" s="7" t="s">
        <v>154</v>
      </c>
      <c r="B56" s="8"/>
      <c r="C56" s="9"/>
      <c r="D56" s="10" t="s">
        <v>153</v>
      </c>
      <c r="E56" s="11">
        <v>10500000</v>
      </c>
      <c r="F56" s="11">
        <v>10500000</v>
      </c>
      <c r="G56" s="11">
        <v>7452000</v>
      </c>
      <c r="H56" s="11">
        <v>1150990</v>
      </c>
      <c r="I56" s="11">
        <v>0</v>
      </c>
      <c r="J56" s="11">
        <v>117180</v>
      </c>
      <c r="K56" s="11">
        <v>0</v>
      </c>
      <c r="L56" s="11">
        <v>117180</v>
      </c>
      <c r="M56" s="11">
        <v>0</v>
      </c>
      <c r="N56" s="11">
        <v>0</v>
      </c>
      <c r="O56" s="11">
        <v>0</v>
      </c>
      <c r="P56" s="11">
        <f t="shared" si="0"/>
        <v>10617180</v>
      </c>
    </row>
    <row r="57" spans="1:16" ht="50.25" customHeight="1" x14ac:dyDescent="0.25">
      <c r="A57" s="12" t="s">
        <v>155</v>
      </c>
      <c r="B57" s="12" t="s">
        <v>102</v>
      </c>
      <c r="C57" s="13" t="s">
        <v>27</v>
      </c>
      <c r="D57" s="14" t="s">
        <v>103</v>
      </c>
      <c r="E57" s="15">
        <v>685140</v>
      </c>
      <c r="F57" s="15">
        <v>685140</v>
      </c>
      <c r="G57" s="15">
        <v>550000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f t="shared" si="0"/>
        <v>685140</v>
      </c>
    </row>
    <row r="58" spans="1:16" ht="36.75" customHeight="1" x14ac:dyDescent="0.25">
      <c r="A58" s="12" t="s">
        <v>156</v>
      </c>
      <c r="B58" s="12" t="s">
        <v>157</v>
      </c>
      <c r="C58" s="13" t="s">
        <v>115</v>
      </c>
      <c r="D58" s="14" t="s">
        <v>158</v>
      </c>
      <c r="E58" s="15">
        <v>1875880</v>
      </c>
      <c r="F58" s="15">
        <v>1875880</v>
      </c>
      <c r="G58" s="15">
        <v>1460000</v>
      </c>
      <c r="H58" s="15">
        <v>60300</v>
      </c>
      <c r="I58" s="15">
        <v>0</v>
      </c>
      <c r="J58" s="15">
        <v>49680</v>
      </c>
      <c r="K58" s="15">
        <v>0</v>
      </c>
      <c r="L58" s="15">
        <v>49680</v>
      </c>
      <c r="M58" s="15">
        <v>0</v>
      </c>
      <c r="N58" s="15">
        <v>0</v>
      </c>
      <c r="O58" s="15">
        <v>0</v>
      </c>
      <c r="P58" s="15">
        <f t="shared" si="0"/>
        <v>1925560</v>
      </c>
    </row>
    <row r="59" spans="1:16" ht="21.75" customHeight="1" x14ac:dyDescent="0.25">
      <c r="A59" s="12" t="s">
        <v>159</v>
      </c>
      <c r="B59" s="12" t="s">
        <v>160</v>
      </c>
      <c r="C59" s="13" t="s">
        <v>161</v>
      </c>
      <c r="D59" s="14" t="s">
        <v>162</v>
      </c>
      <c r="E59" s="15">
        <v>1256490</v>
      </c>
      <c r="F59" s="15">
        <v>1256490</v>
      </c>
      <c r="G59" s="15">
        <v>930000</v>
      </c>
      <c r="H59" s="15">
        <v>72390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0"/>
        <v>1256490</v>
      </c>
    </row>
    <row r="60" spans="1:16" ht="51" customHeight="1" x14ac:dyDescent="0.25">
      <c r="A60" s="12" t="s">
        <v>163</v>
      </c>
      <c r="B60" s="12" t="s">
        <v>164</v>
      </c>
      <c r="C60" s="13" t="s">
        <v>165</v>
      </c>
      <c r="D60" s="14" t="s">
        <v>166</v>
      </c>
      <c r="E60" s="15">
        <v>5744350</v>
      </c>
      <c r="F60" s="15">
        <v>5744350</v>
      </c>
      <c r="G60" s="15">
        <v>3800000</v>
      </c>
      <c r="H60" s="15">
        <v>1018300</v>
      </c>
      <c r="I60" s="15">
        <v>0</v>
      </c>
      <c r="J60" s="15">
        <v>67500</v>
      </c>
      <c r="K60" s="15">
        <v>0</v>
      </c>
      <c r="L60" s="15">
        <v>67500</v>
      </c>
      <c r="M60" s="15">
        <v>0</v>
      </c>
      <c r="N60" s="15">
        <v>0</v>
      </c>
      <c r="O60" s="15">
        <v>0</v>
      </c>
      <c r="P60" s="15">
        <f t="shared" si="0"/>
        <v>5811850</v>
      </c>
    </row>
    <row r="61" spans="1:16" ht="33.75" customHeight="1" x14ac:dyDescent="0.25">
      <c r="A61" s="12" t="s">
        <v>167</v>
      </c>
      <c r="B61" s="12" t="s">
        <v>168</v>
      </c>
      <c r="C61" s="13" t="s">
        <v>169</v>
      </c>
      <c r="D61" s="14" t="s">
        <v>170</v>
      </c>
      <c r="E61" s="15">
        <v>923140</v>
      </c>
      <c r="F61" s="15">
        <v>923140</v>
      </c>
      <c r="G61" s="15">
        <v>712000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f t="shared" si="0"/>
        <v>923140</v>
      </c>
    </row>
    <row r="62" spans="1:16" ht="23.25" customHeight="1" x14ac:dyDescent="0.25">
      <c r="A62" s="12" t="s">
        <v>171</v>
      </c>
      <c r="B62" s="12" t="s">
        <v>172</v>
      </c>
      <c r="C62" s="13" t="s">
        <v>169</v>
      </c>
      <c r="D62" s="14" t="s">
        <v>173</v>
      </c>
      <c r="E62" s="15">
        <v>15000</v>
      </c>
      <c r="F62" s="15">
        <v>15000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f t="shared" si="0"/>
        <v>15000</v>
      </c>
    </row>
    <row r="63" spans="1:16" ht="35.25" customHeight="1" x14ac:dyDescent="0.25">
      <c r="A63" s="7" t="s">
        <v>174</v>
      </c>
      <c r="B63" s="8"/>
      <c r="C63" s="9"/>
      <c r="D63" s="10" t="s">
        <v>175</v>
      </c>
      <c r="E63" s="11">
        <v>4229900</v>
      </c>
      <c r="F63" s="11">
        <v>3039900</v>
      </c>
      <c r="G63" s="11">
        <v>2280000</v>
      </c>
      <c r="H63" s="11">
        <v>65700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0"/>
        <v>4229900</v>
      </c>
    </row>
    <row r="64" spans="1:16" ht="36.75" customHeight="1" x14ac:dyDescent="0.25">
      <c r="A64" s="7" t="s">
        <v>176</v>
      </c>
      <c r="B64" s="8"/>
      <c r="C64" s="9"/>
      <c r="D64" s="10" t="s">
        <v>175</v>
      </c>
      <c r="E64" s="11">
        <v>4229900</v>
      </c>
      <c r="F64" s="11">
        <v>3039900</v>
      </c>
      <c r="G64" s="11">
        <v>2280000</v>
      </c>
      <c r="H64" s="11">
        <v>65700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0"/>
        <v>4229900</v>
      </c>
    </row>
    <row r="65" spans="1:16" ht="49.5" customHeight="1" x14ac:dyDescent="0.25">
      <c r="A65" s="12" t="s">
        <v>177</v>
      </c>
      <c r="B65" s="12" t="s">
        <v>102</v>
      </c>
      <c r="C65" s="13" t="s">
        <v>27</v>
      </c>
      <c r="D65" s="14" t="s">
        <v>103</v>
      </c>
      <c r="E65" s="15">
        <v>2916300</v>
      </c>
      <c r="F65" s="15">
        <v>2916300</v>
      </c>
      <c r="G65" s="15">
        <v>2280000</v>
      </c>
      <c r="H65" s="15">
        <v>65700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0"/>
        <v>2916300</v>
      </c>
    </row>
    <row r="66" spans="1:16" ht="18" customHeight="1" x14ac:dyDescent="0.25">
      <c r="A66" s="12" t="s">
        <v>178</v>
      </c>
      <c r="B66" s="12" t="s">
        <v>179</v>
      </c>
      <c r="C66" s="13" t="s">
        <v>180</v>
      </c>
      <c r="D66" s="14" t="s">
        <v>181</v>
      </c>
      <c r="E66" s="15">
        <v>1190000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0"/>
        <v>1190000</v>
      </c>
    </row>
    <row r="67" spans="1:16" ht="16.5" customHeight="1" x14ac:dyDescent="0.25">
      <c r="A67" s="12" t="s">
        <v>182</v>
      </c>
      <c r="B67" s="12" t="s">
        <v>183</v>
      </c>
      <c r="C67" s="13" t="s">
        <v>96</v>
      </c>
      <c r="D67" s="14" t="s">
        <v>184</v>
      </c>
      <c r="E67" s="15">
        <v>123600</v>
      </c>
      <c r="F67" s="15">
        <v>123600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0"/>
        <v>123600</v>
      </c>
    </row>
    <row r="68" spans="1:16" ht="17.25" customHeight="1" x14ac:dyDescent="0.25">
      <c r="A68" s="8" t="s">
        <v>185</v>
      </c>
      <c r="B68" s="7" t="s">
        <v>185</v>
      </c>
      <c r="C68" s="9" t="s">
        <v>185</v>
      </c>
      <c r="D68" s="10" t="s">
        <v>186</v>
      </c>
      <c r="E68" s="11">
        <v>186058840</v>
      </c>
      <c r="F68" s="11">
        <v>184868840</v>
      </c>
      <c r="G68" s="11">
        <v>115784801</v>
      </c>
      <c r="H68" s="11">
        <v>15306210</v>
      </c>
      <c r="I68" s="11">
        <v>0</v>
      </c>
      <c r="J68" s="11">
        <v>4713680</v>
      </c>
      <c r="K68" s="11">
        <v>3220000</v>
      </c>
      <c r="L68" s="11">
        <v>1493680</v>
      </c>
      <c r="M68" s="11">
        <v>0</v>
      </c>
      <c r="N68" s="11">
        <v>0</v>
      </c>
      <c r="O68" s="11">
        <v>3220000</v>
      </c>
      <c r="P68" s="11">
        <f t="shared" si="0"/>
        <v>190772520</v>
      </c>
    </row>
    <row r="69" spans="1:16" x14ac:dyDescent="0.25">
      <c r="E69" s="16"/>
      <c r="F69" s="16"/>
      <c r="G69" s="16"/>
      <c r="H69" s="16"/>
    </row>
    <row r="71" spans="1:16" x14ac:dyDescent="0.25">
      <c r="B71" s="17" t="s">
        <v>187</v>
      </c>
      <c r="I71" s="17" t="s">
        <v>188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J9:O9"/>
    <mergeCell ref="P9:P12"/>
    <mergeCell ref="E10:E12"/>
    <mergeCell ref="F10:F12"/>
    <mergeCell ref="G10:H10"/>
    <mergeCell ref="I10:I12"/>
    <mergeCell ref="J10:J12"/>
    <mergeCell ref="K10:K12"/>
    <mergeCell ref="M10:N10"/>
    <mergeCell ref="O10:O12"/>
    <mergeCell ref="G11:G12"/>
    <mergeCell ref="H11:H12"/>
    <mergeCell ref="M11:M12"/>
    <mergeCell ref="N11:N12"/>
    <mergeCell ref="L10:L12"/>
  </mergeCells>
  <pageMargins left="0.78740157480314965" right="0.85041666666666671" top="1.1417322834645669" bottom="0.39370078740157483" header="0" footer="0"/>
  <pageSetup paperSize="9" scale="52" orientation="landscape" verticalDpi="0" r:id="rId1"/>
  <headerFooter differentFirst="1">
    <oddHeader>&amp;C
&amp;P&amp;R
Продовження додатка 2</oddHeader>
  </headerFooter>
  <rowBreaks count="3" manualBreakCount="3">
    <brk id="24" max="16383" man="1"/>
    <brk id="42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розп 06.01 №05д</vt:lpstr>
      <vt:lpstr>'розп 06.01 №05д'!Заголовки_для_печати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2023-01-09T08:03:59Z</cp:lastPrinted>
  <dcterms:created xsi:type="dcterms:W3CDTF">2023-01-09T07:59:28Z</dcterms:created>
  <dcterms:modified xsi:type="dcterms:W3CDTF">2023-01-09T08:23:24Z</dcterms:modified>
</cp:coreProperties>
</file>