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ї документи\Бюджетні паспорти\ЗВІТИ\"/>
    </mc:Choice>
  </mc:AlternateContent>
  <bookViews>
    <workbookView xWindow="-255" yWindow="-55" windowWidth="25444" windowHeight="14389"/>
  </bookViews>
  <sheets>
    <sheet name="КПК0910160" sheetId="2" r:id="rId1"/>
    <sheet name="КПК0913112" sheetId="3" r:id="rId2"/>
  </sheets>
  <definedNames>
    <definedName name="_xlnm.Print_Area" localSheetId="0">КПК0910160!$A$1:$BQ$110</definedName>
    <definedName name="_xlnm.Print_Area" localSheetId="1">КПК0913112!$A$1:$BQ$101</definedName>
  </definedNames>
  <calcPr calcId="162913"/>
</workbook>
</file>

<file path=xl/calcChain.xml><?xml version="1.0" encoding="utf-8"?>
<calcChain xmlns="http://schemas.openxmlformats.org/spreadsheetml/2006/main">
  <c r="AA45" i="2" l="1"/>
  <c r="AK45" i="2" s="1"/>
  <c r="BH72" i="3"/>
  <c r="BC72" i="3"/>
  <c r="BH70" i="3"/>
  <c r="BC70" i="3"/>
  <c r="BH69" i="3"/>
  <c r="BC69" i="3"/>
  <c r="BD59" i="3"/>
  <c r="AY59" i="3"/>
  <c r="BI59" i="3" s="1"/>
  <c r="AS59" i="3"/>
  <c r="AC59" i="3"/>
  <c r="BD58" i="3"/>
  <c r="AY58" i="3"/>
  <c r="BI58" i="3" s="1"/>
  <c r="AS58" i="3"/>
  <c r="AC58" i="3"/>
  <c r="BI44" i="3"/>
  <c r="BD44" i="3"/>
  <c r="BN44" i="3" s="1"/>
  <c r="AZ44" i="3"/>
  <c r="AK44" i="3"/>
  <c r="BI43" i="3"/>
  <c r="BD43" i="3"/>
  <c r="BN43" i="3" s="1"/>
  <c r="AZ43" i="3"/>
  <c r="AK43" i="3"/>
  <c r="BH76" i="2"/>
  <c r="BC76" i="2"/>
  <c r="BH75" i="2"/>
  <c r="BC75" i="2"/>
  <c r="BH74" i="2"/>
  <c r="BC74" i="2"/>
  <c r="BH72" i="2"/>
  <c r="BC72" i="2"/>
  <c r="BH71" i="2"/>
  <c r="BC71" i="2"/>
  <c r="BH69" i="2"/>
  <c r="BC69" i="2"/>
  <c r="BD59" i="2"/>
  <c r="AY59" i="2"/>
  <c r="BI59" i="2" s="1"/>
  <c r="AS59" i="2"/>
  <c r="AC59" i="2"/>
  <c r="BI45" i="2"/>
  <c r="AZ45" i="2"/>
  <c r="BI44" i="2"/>
  <c r="BD44" i="2"/>
  <c r="AZ44" i="2"/>
  <c r="AK44" i="2"/>
  <c r="BD45" i="2" l="1"/>
  <c r="BN44" i="2"/>
  <c r="BN45" i="2"/>
</calcChain>
</file>

<file path=xl/sharedStrings.xml><?xml version="1.0" encoding="utf-8"?>
<sst xmlns="http://schemas.openxmlformats.org/spreadsheetml/2006/main" count="418" uniqueCount="139">
  <si>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</si>
  <si>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</si>
  <si>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</si>
  <si>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</si>
  <si>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</si>
  <si>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</si>
  <si>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</si>
  <si>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</si>
  <si>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</si>
  <si>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</si>
  <si>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</si>
  <si>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</si>
  <si>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</si>
  <si>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</si>
  <si>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</si>
  <si>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</si>
  <si>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</si>
  <si>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</si>
  <si>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</si>
  <si>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</si>
  <si>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</si>
  <si>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</si>
  <si>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</si>
  <si>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</si>
  <si>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</si>
  <si>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</si>
  <si>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</si>
  <si>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</si>
  <si>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</si>
  <si>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</si>
  <si>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</si>
  <si>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</si>
  <si>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</si>
  <si>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</si>
  <si>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</si>
  <si>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</si>
  <si>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</si>
  <si>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</si>
  <si>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</si>
  <si>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</si>
  <si>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</si>
  <si>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</si>
  <si>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</si>
  <si>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</si>
  <si>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</si>
  <si>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</si>
  <si>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</si>
  <si>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</si>
  <si>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</si>
  <si>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</si>
  <si>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</si>
  <si>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</si>
  <si>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</si>
  <si>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</si>
  <si>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</si>
  <si>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</si>
  <si>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</si>
  <si>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</si>
  <si>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</si>
  <si>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</si>
  <si>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</si>
  <si>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</si>
  <si>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</si>
  <si>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</si>
  <si>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</si>
  <si>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</si>
  <si>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</si>
  <si>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</si>
  <si>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</si>
  <si>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</si>
  <si>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</si>
  <si>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</si>
  <si>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</si>
  <si>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</si>
  <si>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</si>
  <si>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</si>
  <si>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</si>
  <si>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</si>
  <si>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</si>
  <si>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</si>
  <si>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реалізації державної політики в сфері соціального захисту дітей</t>
  </si>
  <si>
    <t>Забезпечення виконання наданих законодавством повноважень</t>
  </si>
  <si>
    <t>Забезпечення реалізації державної соціальної політики на території Піщанської сільської ради з питань захисту конституційних прав та законних інтересів дітей в т.ч. дітей сиріт та дітей позбавлених батьківського піклування</t>
  </si>
  <si>
    <t>Забезпечення виконання наданих законодавством повноважень, у сфері соціального захисту дітей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</si>
  <si>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</si>
  <si>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</si>
  <si>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</si>
  <si>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</si>
  <si>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</si>
  <si>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</si>
  <si>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</si>
  <si>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</si>
  <si>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</si>
  <si>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</si>
  <si>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</si>
  <si>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</si>
  <si>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</si>
  <si>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</si>
  <si>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</si>
  <si>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</si>
  <si>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</si>
  <si>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Збільшення кількості вхідної кореспонденції, особистого прийому громадян для надання консультаційної та практичної допомоги</t>
  </si>
  <si>
    <t>Збільшення кількості звернень щодо обстеження умов проживання та виховання дітей, які перебувають в складних життєвих обставинах</t>
  </si>
  <si>
    <t>Ефективне та економічне використання бюджетних коштів</t>
  </si>
  <si>
    <t>Створення належних умов для забезпечення реалізації права кожної дитини на виховання в сім"ї, запобігання поширення соціального сирітства</t>
  </si>
  <si>
    <t>Показник затрат відповідає запланованому. Штатна чисельність не змінилася. Показники продукту збільшилися від запланованих завдяки покращенню роз'яснювальної роботи з батьками та дітьми, налагодження співпраці та взаємоінформування між соціальними службами, закладами охорони здоров'я, освіти, правоохоронними органами та небайдужими громадянами. Показники ефективності збільшилися завдяки проведення детальної роботи, вивченю всіх складних ситуацій.</t>
  </si>
  <si>
    <t>Службою у спавах дітей проводиться вирішення питань по захисту прав та інтересів дітей, проведенню профілактичних заходів по зменшенню правопорушень неповнолітніх. З метою забезпечення права кожної дитини на сімейне виховання службою вживається вичерпні заходи щодо першочергового влаштування дітей-сиріт та дітей, позбавлених батьківського піклування, на усиновлення, під опіку, у прийомні сім'ї. Проводится робота щодо посилення відповідальності батьків за належне виконання батьківських обов'язків, своєчасне виявлення сімей, де існує загроза жорсткого ставлення до дітей, усунення причин, що їх зумовлюють.</t>
  </si>
  <si>
    <t>0900000</t>
  </si>
  <si>
    <t>Служба у справах дітей Піщанської сільської ради</t>
  </si>
  <si>
    <t>Начальник</t>
  </si>
  <si>
    <t>Головний спеціаліст</t>
  </si>
  <si>
    <t>Вікторія КОВТУН</t>
  </si>
  <si>
    <t>Олександра ЧУБАНОВА</t>
  </si>
  <si>
    <t>43582391</t>
  </si>
  <si>
    <t>0455900000</t>
  </si>
  <si>
    <t xml:space="preserve">  гривень</t>
  </si>
  <si>
    <t>місцевого бюджету на 2024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</si>
  <si>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</si>
  <si>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</si>
  <si>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</si>
  <si>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</si>
  <si>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</si>
  <si>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</si>
  <si>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Національна програма `Діти України`</t>
  </si>
  <si>
    <t>кількість регіональних заходів державної політики з питань дітей</t>
  </si>
  <si>
    <t>план заходів</t>
  </si>
  <si>
    <t>кількість учасників регіональних заходів державної політики з питань дітей</t>
  </si>
  <si>
    <t>осіб</t>
  </si>
  <si>
    <t>середні витрати на забезпечення участі у регіональних заходах державної політики з питань дітей одного учасника</t>
  </si>
  <si>
    <t>грн.</t>
  </si>
  <si>
    <t>Пояснюється війною в Україні, збільшенням цін на подарунки та виїздом дітей за кордон</t>
  </si>
  <si>
    <t>Забезпечення надання соціальних послуг дітям, які опинилися у складних життєвх обставинах та забезпечення соціально-правового захзисту дітей</t>
  </si>
  <si>
    <t>Бюджетна програма виконана майже на 100% від затвердженого обсягу бюджетних асигнувань на 2024 рік.</t>
  </si>
  <si>
    <t>При виконанні бюджетної програми показники досягнуті. У 2024 році фінансові зобов'язання за бюджетною програмою виконані, кредиторська заборгованість станом на 01.01.2025 відсутня.</t>
  </si>
  <si>
    <t>0913112</t>
  </si>
  <si>
    <t>Заходи державної політики з питань дітей та їх соціального захисту</t>
  </si>
  <si>
    <t>3112</t>
  </si>
  <si>
    <t>1040</t>
  </si>
  <si>
    <t>Завдяки детальної роботи, вивченню всіх складних ситуацій зменшилася кількість підготовлених висновків органу опіки і піклування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</si>
</sst>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topLeftCell="A2" zoomScale="90" zoomScaleNormal="90" workbookViewId="0">
      <selection activeCell="S55" sqref="S55:AH55"/>
    </sheetView>
  </sheetViews>
  <sheetFormatPr defaultColWidth="9.09765625" defaultRowHeight="12.75" x14ac:dyDescent="0.25"/>
  <cols>
    <col min="1" max="1" width="3.296875" style="1" customWidth="1"/>
    <col min="2" max="2" width="3.3984375" style="1" customWidth="1"/>
    <col min="3" max="8" width="2.8984375" style="1" customWidth="1"/>
    <col min="9" max="9" width="20.296875" style="1" customWidth="1"/>
    <col min="10" max="77" width="2.8984375" style="1" customWidth="1"/>
    <col min="78" max="78" width="3" style="1" customWidth="1"/>
    <col min="79" max="79" width="4.3984375" style="1" hidden="1" customWidth="1"/>
    <col min="80" max="80" width="2.296875" style="1" customWidth="1"/>
    <col min="81" max="16384" width="9.09765625" style="1"/>
  </cols>
  <sheetData>
    <row r="1" spans="1:64" ht="9" hidden="1" customHeight="1" x14ac:dyDescent="0.25"/>
    <row r="2" spans="1:64" ht="9" customHeight="1" x14ac:dyDescent="0.25">
      <c r="AO2" s="151" t="s">
        <v>59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5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8" customHeight="1" x14ac:dyDescent="0.25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8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6999999999999993" hidden="1" customHeight="1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6999999999999993" hidden="1" customHeigh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35" hidden="1" customHeight="1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55" x14ac:dyDescent="0.25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8" customHeight="1" x14ac:dyDescent="0.25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8" customHeight="1" x14ac:dyDescent="0.25">
      <c r="A12" s="150" t="s">
        <v>116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5.9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9.95" customHeight="1" x14ac:dyDescent="0.25">
      <c r="A14" s="18" t="s">
        <v>7</v>
      </c>
      <c r="B14" s="142" t="s">
        <v>107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8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2" t="s">
        <v>113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5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9.95" customHeight="1" x14ac:dyDescent="0.25">
      <c r="A17" s="23" t="s">
        <v>33</v>
      </c>
      <c r="B17" s="142" t="s">
        <v>119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8" t="s">
        <v>108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2" t="s">
        <v>113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3" customHeight="1" x14ac:dyDescent="0.25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8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8" customHeight="1" x14ac:dyDescent="0.25">
      <c r="A20" s="18" t="s">
        <v>34</v>
      </c>
      <c r="B20" s="142" t="s">
        <v>117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120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121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4" t="s">
        <v>118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2" t="s">
        <v>114</v>
      </c>
      <c r="BF20" s="143"/>
      <c r="BG20" s="143"/>
      <c r="BH20" s="143"/>
      <c r="BI20" s="143"/>
      <c r="BJ20" s="143"/>
      <c r="BK20" s="143"/>
      <c r="BL20" s="143"/>
    </row>
    <row r="21" spans="1:79" ht="23.3" customHeight="1" x14ac:dyDescent="0.25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7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8" customHeight="1" x14ac:dyDescent="0.25"/>
    <row r="23" spans="1:79" ht="15.8" customHeight="1" x14ac:dyDescent="0.25">
      <c r="A23" s="83" t="s">
        <v>79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18" customHeight="1" x14ac:dyDescent="0.25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5" hidden="1" customHeight="1" x14ac:dyDescent="0.25">
      <c r="A25" s="64" t="s">
        <v>36</v>
      </c>
      <c r="B25" s="64"/>
      <c r="C25" s="64"/>
      <c r="D25" s="64"/>
      <c r="E25" s="64"/>
      <c r="F25" s="64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15.8" customHeight="1" x14ac:dyDescent="0.25">
      <c r="A26" s="64">
        <v>1</v>
      </c>
      <c r="B26" s="64"/>
      <c r="C26" s="64"/>
      <c r="D26" s="64"/>
      <c r="E26" s="64"/>
      <c r="F26" s="64"/>
      <c r="G26" s="72" t="s">
        <v>80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6.100000000000001" customHeight="1" x14ac:dyDescent="0.25">
      <c r="A29" s="136" t="s">
        <v>104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8" customHeight="1" x14ac:dyDescent="0.25">
      <c r="A31" s="83" t="s">
        <v>41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18" customHeight="1" x14ac:dyDescent="0.25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5" hidden="1" customHeight="1" x14ac:dyDescent="0.25">
      <c r="A33" s="64" t="s">
        <v>13</v>
      </c>
      <c r="B33" s="64"/>
      <c r="C33" s="64"/>
      <c r="D33" s="64"/>
      <c r="E33" s="64"/>
      <c r="F33" s="64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4.95" customHeight="1" x14ac:dyDescent="0.25">
      <c r="A34" s="64">
        <v>1</v>
      </c>
      <c r="B34" s="64"/>
      <c r="C34" s="64"/>
      <c r="D34" s="64"/>
      <c r="E34" s="64"/>
      <c r="F34" s="64"/>
      <c r="G34" s="72" t="s">
        <v>81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48</v>
      </c>
    </row>
    <row r="35" spans="1:79" ht="19.95" customHeight="1" x14ac:dyDescent="0.25">
      <c r="A35" s="64">
        <v>2</v>
      </c>
      <c r="B35" s="64"/>
      <c r="C35" s="64"/>
      <c r="D35" s="64"/>
      <c r="E35" s="64"/>
      <c r="F35" s="64"/>
      <c r="G35" s="72" t="s">
        <v>82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4"/>
    </row>
    <row r="37" spans="1:79" ht="15.8" customHeight="1" x14ac:dyDescent="0.25">
      <c r="A37" s="83" t="s">
        <v>73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15.8" customHeight="1" x14ac:dyDescent="0.25">
      <c r="A38" s="83" t="s">
        <v>74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</row>
    <row r="39" spans="1:79" ht="14.95" customHeight="1" x14ac:dyDescent="0.25">
      <c r="A39" s="120" t="s">
        <v>115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</row>
    <row r="40" spans="1:79" ht="30.05" customHeight="1" x14ac:dyDescent="0.25">
      <c r="A40" s="109" t="s">
        <v>3</v>
      </c>
      <c r="B40" s="109"/>
      <c r="C40" s="109" t="s">
        <v>66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25</v>
      </c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 t="s">
        <v>44</v>
      </c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 t="s">
        <v>0</v>
      </c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</row>
    <row r="41" spans="1:79" ht="29.1" customHeight="1" x14ac:dyDescent="0.2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 t="s">
        <v>2</v>
      </c>
      <c r="AB41" s="109"/>
      <c r="AC41" s="109"/>
      <c r="AD41" s="109"/>
      <c r="AE41" s="109"/>
      <c r="AF41" s="109" t="s">
        <v>1</v>
      </c>
      <c r="AG41" s="109"/>
      <c r="AH41" s="109"/>
      <c r="AI41" s="109"/>
      <c r="AJ41" s="109"/>
      <c r="AK41" s="109" t="s">
        <v>26</v>
      </c>
      <c r="AL41" s="109"/>
      <c r="AM41" s="109"/>
      <c r="AN41" s="109"/>
      <c r="AO41" s="109"/>
      <c r="AP41" s="109" t="s">
        <v>2</v>
      </c>
      <c r="AQ41" s="109"/>
      <c r="AR41" s="109"/>
      <c r="AS41" s="109"/>
      <c r="AT41" s="109"/>
      <c r="AU41" s="109" t="s">
        <v>1</v>
      </c>
      <c r="AV41" s="109"/>
      <c r="AW41" s="109"/>
      <c r="AX41" s="109"/>
      <c r="AY41" s="109"/>
      <c r="AZ41" s="109" t="s">
        <v>26</v>
      </c>
      <c r="BA41" s="109"/>
      <c r="BB41" s="109"/>
      <c r="BC41" s="109"/>
      <c r="BD41" s="109" t="s">
        <v>2</v>
      </c>
      <c r="BE41" s="109"/>
      <c r="BF41" s="109"/>
      <c r="BG41" s="109"/>
      <c r="BH41" s="109"/>
      <c r="BI41" s="109" t="s">
        <v>1</v>
      </c>
      <c r="BJ41" s="109"/>
      <c r="BK41" s="109"/>
      <c r="BL41" s="109"/>
      <c r="BM41" s="109"/>
      <c r="BN41" s="109" t="s">
        <v>27</v>
      </c>
      <c r="BO41" s="109"/>
      <c r="BP41" s="109"/>
      <c r="BQ41" s="109"/>
    </row>
    <row r="42" spans="1:79" ht="15.95" customHeight="1" x14ac:dyDescent="0.25">
      <c r="A42" s="121">
        <v>1</v>
      </c>
      <c r="B42" s="121"/>
      <c r="C42" s="121">
        <v>2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31">
        <v>3</v>
      </c>
      <c r="AB42" s="132"/>
      <c r="AC42" s="132"/>
      <c r="AD42" s="132"/>
      <c r="AE42" s="133"/>
      <c r="AF42" s="131">
        <v>4</v>
      </c>
      <c r="AG42" s="132"/>
      <c r="AH42" s="132"/>
      <c r="AI42" s="132"/>
      <c r="AJ42" s="133"/>
      <c r="AK42" s="131">
        <v>5</v>
      </c>
      <c r="AL42" s="132"/>
      <c r="AM42" s="132"/>
      <c r="AN42" s="132"/>
      <c r="AO42" s="133"/>
      <c r="AP42" s="131">
        <v>6</v>
      </c>
      <c r="AQ42" s="132"/>
      <c r="AR42" s="132"/>
      <c r="AS42" s="132"/>
      <c r="AT42" s="133"/>
      <c r="AU42" s="131">
        <v>7</v>
      </c>
      <c r="AV42" s="132"/>
      <c r="AW42" s="132"/>
      <c r="AX42" s="132"/>
      <c r="AY42" s="133"/>
      <c r="AZ42" s="131">
        <v>8</v>
      </c>
      <c r="BA42" s="132"/>
      <c r="BB42" s="132"/>
      <c r="BC42" s="133"/>
      <c r="BD42" s="131">
        <v>9</v>
      </c>
      <c r="BE42" s="132"/>
      <c r="BF42" s="132"/>
      <c r="BG42" s="132"/>
      <c r="BH42" s="133"/>
      <c r="BI42" s="121">
        <v>10</v>
      </c>
      <c r="BJ42" s="121"/>
      <c r="BK42" s="121"/>
      <c r="BL42" s="121"/>
      <c r="BM42" s="121"/>
      <c r="BN42" s="121">
        <v>11</v>
      </c>
      <c r="BO42" s="121"/>
      <c r="BP42" s="121"/>
      <c r="BQ42" s="121"/>
    </row>
    <row r="43" spans="1:79" ht="15.8" hidden="1" customHeight="1" x14ac:dyDescent="0.25">
      <c r="A43" s="64" t="s">
        <v>13</v>
      </c>
      <c r="B43" s="64"/>
      <c r="C43" s="134" t="s">
        <v>14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5"/>
      <c r="AA43" s="102" t="s">
        <v>10</v>
      </c>
      <c r="AB43" s="102"/>
      <c r="AC43" s="102"/>
      <c r="AD43" s="102"/>
      <c r="AE43" s="102"/>
      <c r="AF43" s="102" t="s">
        <v>9</v>
      </c>
      <c r="AG43" s="102"/>
      <c r="AH43" s="102"/>
      <c r="AI43" s="102"/>
      <c r="AJ43" s="102"/>
      <c r="AK43" s="55" t="s">
        <v>16</v>
      </c>
      <c r="AL43" s="55"/>
      <c r="AM43" s="55"/>
      <c r="AN43" s="55"/>
      <c r="AO43" s="55"/>
      <c r="AP43" s="102" t="s">
        <v>11</v>
      </c>
      <c r="AQ43" s="102"/>
      <c r="AR43" s="102"/>
      <c r="AS43" s="102"/>
      <c r="AT43" s="102"/>
      <c r="AU43" s="102" t="s">
        <v>12</v>
      </c>
      <c r="AV43" s="102"/>
      <c r="AW43" s="102"/>
      <c r="AX43" s="102"/>
      <c r="AY43" s="102"/>
      <c r="AZ43" s="55" t="s">
        <v>16</v>
      </c>
      <c r="BA43" s="55"/>
      <c r="BB43" s="55"/>
      <c r="BC43" s="55"/>
      <c r="BD43" s="47" t="s">
        <v>31</v>
      </c>
      <c r="BE43" s="47"/>
      <c r="BF43" s="47"/>
      <c r="BG43" s="47"/>
      <c r="BH43" s="47"/>
      <c r="BI43" s="47" t="s">
        <v>31</v>
      </c>
      <c r="BJ43" s="47"/>
      <c r="BK43" s="47"/>
      <c r="BL43" s="47"/>
      <c r="BM43" s="47"/>
      <c r="BN43" s="115" t="s">
        <v>16</v>
      </c>
      <c r="BO43" s="115"/>
      <c r="BP43" s="115"/>
      <c r="BQ43" s="115"/>
      <c r="CA43" s="1" t="s">
        <v>19</v>
      </c>
    </row>
    <row r="44" spans="1:79" ht="16.100000000000001" customHeight="1" x14ac:dyDescent="0.25">
      <c r="A44" s="129">
        <v>1</v>
      </c>
      <c r="B44" s="129"/>
      <c r="C44" s="130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28">
        <v>2189800</v>
      </c>
      <c r="AB44" s="128"/>
      <c r="AC44" s="128"/>
      <c r="AD44" s="128"/>
      <c r="AE44" s="128"/>
      <c r="AF44" s="128">
        <v>0</v>
      </c>
      <c r="AG44" s="128"/>
      <c r="AH44" s="128"/>
      <c r="AI44" s="128"/>
      <c r="AJ44" s="128"/>
      <c r="AK44" s="128">
        <f>AA44+AF44</f>
        <v>2189800</v>
      </c>
      <c r="AL44" s="128"/>
      <c r="AM44" s="128"/>
      <c r="AN44" s="128"/>
      <c r="AO44" s="128"/>
      <c r="AP44" s="128">
        <v>2188880.9700000002</v>
      </c>
      <c r="AQ44" s="128"/>
      <c r="AR44" s="128"/>
      <c r="AS44" s="128"/>
      <c r="AT44" s="128"/>
      <c r="AU44" s="128">
        <v>0</v>
      </c>
      <c r="AV44" s="128"/>
      <c r="AW44" s="128"/>
      <c r="AX44" s="128"/>
      <c r="AY44" s="128"/>
      <c r="AZ44" s="128">
        <f>AP44+AU44</f>
        <v>2188880.9700000002</v>
      </c>
      <c r="BA44" s="128"/>
      <c r="BB44" s="128"/>
      <c r="BC44" s="128"/>
      <c r="BD44" s="128">
        <f>AP44-AA44</f>
        <v>-919.02999999979511</v>
      </c>
      <c r="BE44" s="128"/>
      <c r="BF44" s="128"/>
      <c r="BG44" s="128"/>
      <c r="BH44" s="128"/>
      <c r="BI44" s="128">
        <f>AU44-AF44</f>
        <v>0</v>
      </c>
      <c r="BJ44" s="128"/>
      <c r="BK44" s="128"/>
      <c r="BL44" s="128"/>
      <c r="BM44" s="128"/>
      <c r="BN44" s="128">
        <f>BD44+BI44</f>
        <v>-919.02999999979511</v>
      </c>
      <c r="BO44" s="128"/>
      <c r="BP44" s="128"/>
      <c r="BQ44" s="128"/>
      <c r="CA44" s="1" t="s">
        <v>20</v>
      </c>
    </row>
    <row r="45" spans="1:79" s="40" customFormat="1" ht="14.95" customHeight="1" x14ac:dyDescent="0.25">
      <c r="A45" s="75"/>
      <c r="B45" s="75"/>
      <c r="C45" s="76" t="s">
        <v>84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71">
        <f>AA44</f>
        <v>2189800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2189800</v>
      </c>
      <c r="AL45" s="71"/>
      <c r="AM45" s="71"/>
      <c r="AN45" s="71"/>
      <c r="AO45" s="71"/>
      <c r="AP45" s="71">
        <v>2188880.9700000002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2188880.9700000002</v>
      </c>
      <c r="BA45" s="71"/>
      <c r="BB45" s="71"/>
      <c r="BC45" s="71"/>
      <c r="BD45" s="71">
        <f>AP45-AA45</f>
        <v>-919.02999999979511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-919.02999999979511</v>
      </c>
      <c r="BO45" s="71"/>
      <c r="BP45" s="71"/>
      <c r="BQ45" s="71"/>
    </row>
    <row r="47" spans="1:79" ht="29.25" customHeight="1" x14ac:dyDescent="0.25">
      <c r="A47" s="83" t="s">
        <v>75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</row>
    <row r="48" spans="1:79" ht="9.6999999999999993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8" customHeight="1" x14ac:dyDescent="0.25">
      <c r="A49" s="121" t="s">
        <v>3</v>
      </c>
      <c r="B49" s="121"/>
      <c r="C49" s="109" t="s">
        <v>60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t="15.55" x14ac:dyDescent="0.25">
      <c r="A50" s="121">
        <v>1</v>
      </c>
      <c r="B50" s="121"/>
      <c r="C50" s="122">
        <v>2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</row>
    <row r="51" spans="1:79" hidden="1" x14ac:dyDescent="0.25">
      <c r="A51" s="123" t="s">
        <v>13</v>
      </c>
      <c r="B51" s="124"/>
      <c r="C51" s="125" t="s">
        <v>14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7"/>
      <c r="CA51" s="1" t="s">
        <v>69</v>
      </c>
    </row>
    <row r="53" spans="1:79" ht="15.8" customHeight="1" x14ac:dyDescent="0.25">
      <c r="A53" s="83" t="s">
        <v>42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</row>
    <row r="54" spans="1:79" ht="14.95" customHeight="1" x14ac:dyDescent="0.25">
      <c r="A54" s="120" t="s">
        <v>115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</row>
    <row r="55" spans="1:79" ht="28.55" customHeight="1" x14ac:dyDescent="0.25">
      <c r="A55" s="95" t="s">
        <v>3</v>
      </c>
      <c r="B55" s="96"/>
      <c r="C55" s="109" t="s">
        <v>28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 t="s">
        <v>25</v>
      </c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 t="s">
        <v>44</v>
      </c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 t="s">
        <v>0</v>
      </c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2"/>
      <c r="BP55" s="2"/>
      <c r="BQ55" s="2"/>
    </row>
    <row r="56" spans="1:79" ht="29.1" customHeight="1" x14ac:dyDescent="0.25">
      <c r="A56" s="110"/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 t="s">
        <v>2</v>
      </c>
      <c r="T56" s="109"/>
      <c r="U56" s="109"/>
      <c r="V56" s="109"/>
      <c r="W56" s="109"/>
      <c r="X56" s="109" t="s">
        <v>1</v>
      </c>
      <c r="Y56" s="109"/>
      <c r="Z56" s="109"/>
      <c r="AA56" s="109"/>
      <c r="AB56" s="109"/>
      <c r="AC56" s="109" t="s">
        <v>26</v>
      </c>
      <c r="AD56" s="109"/>
      <c r="AE56" s="109"/>
      <c r="AF56" s="109"/>
      <c r="AG56" s="109"/>
      <c r="AH56" s="109"/>
      <c r="AI56" s="109" t="s">
        <v>2</v>
      </c>
      <c r="AJ56" s="109"/>
      <c r="AK56" s="109"/>
      <c r="AL56" s="109"/>
      <c r="AM56" s="109"/>
      <c r="AN56" s="109" t="s">
        <v>1</v>
      </c>
      <c r="AO56" s="109"/>
      <c r="AP56" s="109"/>
      <c r="AQ56" s="109"/>
      <c r="AR56" s="109"/>
      <c r="AS56" s="109" t="s">
        <v>26</v>
      </c>
      <c r="AT56" s="109"/>
      <c r="AU56" s="109"/>
      <c r="AV56" s="109"/>
      <c r="AW56" s="109"/>
      <c r="AX56" s="109"/>
      <c r="AY56" s="98" t="s">
        <v>2</v>
      </c>
      <c r="AZ56" s="103"/>
      <c r="BA56" s="103"/>
      <c r="BB56" s="103"/>
      <c r="BC56" s="104"/>
      <c r="BD56" s="98" t="s">
        <v>1</v>
      </c>
      <c r="BE56" s="103"/>
      <c r="BF56" s="103"/>
      <c r="BG56" s="103"/>
      <c r="BH56" s="104"/>
      <c r="BI56" s="109" t="s">
        <v>26</v>
      </c>
      <c r="BJ56" s="109"/>
      <c r="BK56" s="109"/>
      <c r="BL56" s="109"/>
      <c r="BM56" s="109"/>
      <c r="BN56" s="109"/>
      <c r="BO56" s="2"/>
      <c r="BP56" s="2"/>
      <c r="BQ56" s="2"/>
    </row>
    <row r="57" spans="1:79" ht="15.95" customHeight="1" x14ac:dyDescent="0.3">
      <c r="A57" s="109">
        <v>1</v>
      </c>
      <c r="B57" s="109"/>
      <c r="C57" s="109">
        <v>2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>
        <v>3</v>
      </c>
      <c r="T57" s="109"/>
      <c r="U57" s="109"/>
      <c r="V57" s="109"/>
      <c r="W57" s="109"/>
      <c r="X57" s="109">
        <v>4</v>
      </c>
      <c r="Y57" s="109"/>
      <c r="Z57" s="109"/>
      <c r="AA57" s="109"/>
      <c r="AB57" s="109"/>
      <c r="AC57" s="109">
        <v>5</v>
      </c>
      <c r="AD57" s="109"/>
      <c r="AE57" s="109"/>
      <c r="AF57" s="109"/>
      <c r="AG57" s="109"/>
      <c r="AH57" s="109"/>
      <c r="AI57" s="109">
        <v>6</v>
      </c>
      <c r="AJ57" s="109"/>
      <c r="AK57" s="109"/>
      <c r="AL57" s="109"/>
      <c r="AM57" s="109"/>
      <c r="AN57" s="109">
        <v>7</v>
      </c>
      <c r="AO57" s="109"/>
      <c r="AP57" s="109"/>
      <c r="AQ57" s="109"/>
      <c r="AR57" s="109"/>
      <c r="AS57" s="109">
        <v>8</v>
      </c>
      <c r="AT57" s="109"/>
      <c r="AU57" s="109"/>
      <c r="AV57" s="109"/>
      <c r="AW57" s="109"/>
      <c r="AX57" s="109"/>
      <c r="AY57" s="109">
        <v>9</v>
      </c>
      <c r="AZ57" s="109"/>
      <c r="BA57" s="109"/>
      <c r="BB57" s="109"/>
      <c r="BC57" s="109"/>
      <c r="BD57" s="109">
        <v>10</v>
      </c>
      <c r="BE57" s="109"/>
      <c r="BF57" s="109"/>
      <c r="BG57" s="109"/>
      <c r="BH57" s="109"/>
      <c r="BI57" s="98">
        <v>11</v>
      </c>
      <c r="BJ57" s="103"/>
      <c r="BK57" s="103"/>
      <c r="BL57" s="103"/>
      <c r="BM57" s="103"/>
      <c r="BN57" s="104"/>
      <c r="BO57" s="6"/>
      <c r="BP57" s="6"/>
      <c r="BQ57" s="6"/>
    </row>
    <row r="58" spans="1:79" ht="18" hidden="1" customHeight="1" x14ac:dyDescent="0.25">
      <c r="A58" s="64" t="s">
        <v>13</v>
      </c>
      <c r="B58" s="64"/>
      <c r="C58" s="108" t="s">
        <v>14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2" t="s">
        <v>10</v>
      </c>
      <c r="T58" s="102"/>
      <c r="U58" s="102"/>
      <c r="V58" s="102"/>
      <c r="W58" s="102"/>
      <c r="X58" s="102" t="s">
        <v>9</v>
      </c>
      <c r="Y58" s="102"/>
      <c r="Z58" s="102"/>
      <c r="AA58" s="102"/>
      <c r="AB58" s="102"/>
      <c r="AC58" s="55" t="s">
        <v>16</v>
      </c>
      <c r="AD58" s="115"/>
      <c r="AE58" s="115"/>
      <c r="AF58" s="115"/>
      <c r="AG58" s="115"/>
      <c r="AH58" s="115"/>
      <c r="AI58" s="102" t="s">
        <v>11</v>
      </c>
      <c r="AJ58" s="102"/>
      <c r="AK58" s="102"/>
      <c r="AL58" s="102"/>
      <c r="AM58" s="102"/>
      <c r="AN58" s="102" t="s">
        <v>12</v>
      </c>
      <c r="AO58" s="102"/>
      <c r="AP58" s="102"/>
      <c r="AQ58" s="102"/>
      <c r="AR58" s="102"/>
      <c r="AS58" s="55" t="s">
        <v>16</v>
      </c>
      <c r="AT58" s="115"/>
      <c r="AU58" s="115"/>
      <c r="AV58" s="115"/>
      <c r="AW58" s="115"/>
      <c r="AX58" s="115"/>
      <c r="AY58" s="116" t="s">
        <v>17</v>
      </c>
      <c r="AZ58" s="117"/>
      <c r="BA58" s="117"/>
      <c r="BB58" s="117"/>
      <c r="BC58" s="118"/>
      <c r="BD58" s="116" t="s">
        <v>17</v>
      </c>
      <c r="BE58" s="117"/>
      <c r="BF58" s="117"/>
      <c r="BG58" s="117"/>
      <c r="BH58" s="118"/>
      <c r="BI58" s="115" t="s">
        <v>16</v>
      </c>
      <c r="BJ58" s="115"/>
      <c r="BK58" s="115"/>
      <c r="BL58" s="115"/>
      <c r="BM58" s="115"/>
      <c r="BN58" s="115"/>
      <c r="BO58" s="7"/>
      <c r="BP58" s="7"/>
      <c r="BQ58" s="7"/>
      <c r="CA58" s="1" t="s">
        <v>21</v>
      </c>
    </row>
    <row r="59" spans="1:79" s="40" customFormat="1" ht="14.95" customHeight="1" x14ac:dyDescent="0.25">
      <c r="A59" s="68"/>
      <c r="B59" s="68"/>
      <c r="C59" s="119" t="s">
        <v>85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>
        <f>S59+X59</f>
        <v>0</v>
      </c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>
        <f>AI59+AN59</f>
        <v>0</v>
      </c>
      <c r="AT59" s="67"/>
      <c r="AU59" s="67"/>
      <c r="AV59" s="67"/>
      <c r="AW59" s="67"/>
      <c r="AX59" s="67"/>
      <c r="AY59" s="67">
        <f>AI59-S59</f>
        <v>0</v>
      </c>
      <c r="AZ59" s="67"/>
      <c r="BA59" s="67"/>
      <c r="BB59" s="67"/>
      <c r="BC59" s="67"/>
      <c r="BD59" s="114">
        <f>AN59-X59</f>
        <v>0</v>
      </c>
      <c r="BE59" s="114"/>
      <c r="BF59" s="114"/>
      <c r="BG59" s="114"/>
      <c r="BH59" s="114"/>
      <c r="BI59" s="114">
        <f>AY59+BD59</f>
        <v>0</v>
      </c>
      <c r="BJ59" s="114"/>
      <c r="BK59" s="114"/>
      <c r="BL59" s="114"/>
      <c r="BM59" s="114"/>
      <c r="BN59" s="114"/>
      <c r="BO59" s="41"/>
      <c r="BP59" s="41"/>
      <c r="BQ59" s="41"/>
      <c r="CA59" s="40" t="s">
        <v>22</v>
      </c>
    </row>
    <row r="61" spans="1:79" ht="15.8" customHeight="1" x14ac:dyDescent="0.25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</row>
    <row r="62" spans="1:79" ht="15.8" customHeight="1" x14ac:dyDescent="0.25">
      <c r="A62" s="83" t="s">
        <v>61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</row>
    <row r="63" spans="1:79" ht="8.35" customHeight="1" x14ac:dyDescent="0.25"/>
    <row r="64" spans="1:79" ht="45" customHeight="1" x14ac:dyDescent="0.25">
      <c r="A64" s="95" t="s">
        <v>3</v>
      </c>
      <c r="B64" s="96"/>
      <c r="C64" s="95" t="s">
        <v>6</v>
      </c>
      <c r="D64" s="97"/>
      <c r="E64" s="97"/>
      <c r="F64" s="97"/>
      <c r="G64" s="97"/>
      <c r="H64" s="97"/>
      <c r="I64" s="96"/>
      <c r="J64" s="95" t="s">
        <v>5</v>
      </c>
      <c r="K64" s="97"/>
      <c r="L64" s="97"/>
      <c r="M64" s="97"/>
      <c r="N64" s="96"/>
      <c r="O64" s="95" t="s">
        <v>4</v>
      </c>
      <c r="P64" s="97"/>
      <c r="Q64" s="97"/>
      <c r="R64" s="97"/>
      <c r="S64" s="97"/>
      <c r="T64" s="97"/>
      <c r="U64" s="97"/>
      <c r="V64" s="97"/>
      <c r="W64" s="97"/>
      <c r="X64" s="96"/>
      <c r="Y64" s="109" t="s">
        <v>25</v>
      </c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 t="s">
        <v>45</v>
      </c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13" t="s">
        <v>0</v>
      </c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99999999999997" customHeight="1" x14ac:dyDescent="0.25">
      <c r="A65" s="110"/>
      <c r="B65" s="111"/>
      <c r="C65" s="110"/>
      <c r="D65" s="112"/>
      <c r="E65" s="112"/>
      <c r="F65" s="112"/>
      <c r="G65" s="112"/>
      <c r="H65" s="112"/>
      <c r="I65" s="111"/>
      <c r="J65" s="110"/>
      <c r="K65" s="112"/>
      <c r="L65" s="112"/>
      <c r="M65" s="112"/>
      <c r="N65" s="111"/>
      <c r="O65" s="110"/>
      <c r="P65" s="112"/>
      <c r="Q65" s="112"/>
      <c r="R65" s="112"/>
      <c r="S65" s="112"/>
      <c r="T65" s="112"/>
      <c r="U65" s="112"/>
      <c r="V65" s="112"/>
      <c r="W65" s="112"/>
      <c r="X65" s="111"/>
      <c r="Y65" s="98" t="s">
        <v>2</v>
      </c>
      <c r="Z65" s="103"/>
      <c r="AA65" s="103"/>
      <c r="AB65" s="103"/>
      <c r="AC65" s="104"/>
      <c r="AD65" s="98" t="s">
        <v>1</v>
      </c>
      <c r="AE65" s="103"/>
      <c r="AF65" s="103"/>
      <c r="AG65" s="103"/>
      <c r="AH65" s="104"/>
      <c r="AI65" s="109" t="s">
        <v>26</v>
      </c>
      <c r="AJ65" s="109"/>
      <c r="AK65" s="109"/>
      <c r="AL65" s="109"/>
      <c r="AM65" s="109"/>
      <c r="AN65" s="109" t="s">
        <v>2</v>
      </c>
      <c r="AO65" s="109"/>
      <c r="AP65" s="109"/>
      <c r="AQ65" s="109"/>
      <c r="AR65" s="109"/>
      <c r="AS65" s="109" t="s">
        <v>1</v>
      </c>
      <c r="AT65" s="109"/>
      <c r="AU65" s="109"/>
      <c r="AV65" s="109"/>
      <c r="AW65" s="109"/>
      <c r="AX65" s="109" t="s">
        <v>26</v>
      </c>
      <c r="AY65" s="109"/>
      <c r="AZ65" s="109"/>
      <c r="BA65" s="109"/>
      <c r="BB65" s="109"/>
      <c r="BC65" s="109" t="s">
        <v>2</v>
      </c>
      <c r="BD65" s="109"/>
      <c r="BE65" s="109"/>
      <c r="BF65" s="109"/>
      <c r="BG65" s="109"/>
      <c r="BH65" s="109" t="s">
        <v>1</v>
      </c>
      <c r="BI65" s="109"/>
      <c r="BJ65" s="109"/>
      <c r="BK65" s="109"/>
      <c r="BL65" s="109"/>
      <c r="BM65" s="109" t="s">
        <v>26</v>
      </c>
      <c r="BN65" s="109"/>
      <c r="BO65" s="109"/>
      <c r="BP65" s="109"/>
      <c r="BQ65" s="10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5">
      <c r="A66" s="109">
        <v>1</v>
      </c>
      <c r="B66" s="109"/>
      <c r="C66" s="109">
        <v>2</v>
      </c>
      <c r="D66" s="109"/>
      <c r="E66" s="109"/>
      <c r="F66" s="109"/>
      <c r="G66" s="109"/>
      <c r="H66" s="109"/>
      <c r="I66" s="109"/>
      <c r="J66" s="109">
        <v>3</v>
      </c>
      <c r="K66" s="109"/>
      <c r="L66" s="109"/>
      <c r="M66" s="109"/>
      <c r="N66" s="109"/>
      <c r="O66" s="109">
        <v>4</v>
      </c>
      <c r="P66" s="109"/>
      <c r="Q66" s="109"/>
      <c r="R66" s="109"/>
      <c r="S66" s="109"/>
      <c r="T66" s="109"/>
      <c r="U66" s="109"/>
      <c r="V66" s="109"/>
      <c r="W66" s="109"/>
      <c r="X66" s="109"/>
      <c r="Y66" s="109">
        <v>5</v>
      </c>
      <c r="Z66" s="109"/>
      <c r="AA66" s="109"/>
      <c r="AB66" s="109"/>
      <c r="AC66" s="109"/>
      <c r="AD66" s="109">
        <v>6</v>
      </c>
      <c r="AE66" s="109"/>
      <c r="AF66" s="109"/>
      <c r="AG66" s="109"/>
      <c r="AH66" s="109"/>
      <c r="AI66" s="109">
        <v>7</v>
      </c>
      <c r="AJ66" s="109"/>
      <c r="AK66" s="109"/>
      <c r="AL66" s="109"/>
      <c r="AM66" s="109"/>
      <c r="AN66" s="98">
        <v>8</v>
      </c>
      <c r="AO66" s="103"/>
      <c r="AP66" s="103"/>
      <c r="AQ66" s="103"/>
      <c r="AR66" s="104"/>
      <c r="AS66" s="98">
        <v>9</v>
      </c>
      <c r="AT66" s="103"/>
      <c r="AU66" s="103"/>
      <c r="AV66" s="103"/>
      <c r="AW66" s="104"/>
      <c r="AX66" s="98">
        <v>10</v>
      </c>
      <c r="AY66" s="103"/>
      <c r="AZ66" s="103"/>
      <c r="BA66" s="103"/>
      <c r="BB66" s="104"/>
      <c r="BC66" s="98">
        <v>11</v>
      </c>
      <c r="BD66" s="103"/>
      <c r="BE66" s="103"/>
      <c r="BF66" s="103"/>
      <c r="BG66" s="104"/>
      <c r="BH66" s="98">
        <v>12</v>
      </c>
      <c r="BI66" s="103"/>
      <c r="BJ66" s="103"/>
      <c r="BK66" s="103"/>
      <c r="BL66" s="104"/>
      <c r="BM66" s="98">
        <v>13</v>
      </c>
      <c r="BN66" s="103"/>
      <c r="BO66" s="103"/>
      <c r="BP66" s="103"/>
      <c r="BQ66" s="10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64" t="s">
        <v>36</v>
      </c>
      <c r="B67" s="64"/>
      <c r="C67" s="105" t="s">
        <v>14</v>
      </c>
      <c r="D67" s="106"/>
      <c r="E67" s="106"/>
      <c r="F67" s="106"/>
      <c r="G67" s="106"/>
      <c r="H67" s="106"/>
      <c r="I67" s="107"/>
      <c r="J67" s="64" t="s">
        <v>15</v>
      </c>
      <c r="K67" s="64"/>
      <c r="L67" s="64"/>
      <c r="M67" s="64"/>
      <c r="N67" s="64"/>
      <c r="O67" s="108" t="s">
        <v>37</v>
      </c>
      <c r="P67" s="108"/>
      <c r="Q67" s="108"/>
      <c r="R67" s="108"/>
      <c r="S67" s="108"/>
      <c r="T67" s="108"/>
      <c r="U67" s="108"/>
      <c r="V67" s="108"/>
      <c r="W67" s="108"/>
      <c r="X67" s="105"/>
      <c r="Y67" s="102" t="s">
        <v>10</v>
      </c>
      <c r="Z67" s="102"/>
      <c r="AA67" s="102"/>
      <c r="AB67" s="102"/>
      <c r="AC67" s="102"/>
      <c r="AD67" s="102" t="s">
        <v>29</v>
      </c>
      <c r="AE67" s="102"/>
      <c r="AF67" s="102"/>
      <c r="AG67" s="102"/>
      <c r="AH67" s="102"/>
      <c r="AI67" s="102" t="s">
        <v>77</v>
      </c>
      <c r="AJ67" s="102"/>
      <c r="AK67" s="102"/>
      <c r="AL67" s="102"/>
      <c r="AM67" s="102"/>
      <c r="AN67" s="102" t="s">
        <v>30</v>
      </c>
      <c r="AO67" s="102"/>
      <c r="AP67" s="102"/>
      <c r="AQ67" s="102"/>
      <c r="AR67" s="102"/>
      <c r="AS67" s="102" t="s">
        <v>11</v>
      </c>
      <c r="AT67" s="102"/>
      <c r="AU67" s="102"/>
      <c r="AV67" s="102"/>
      <c r="AW67" s="102"/>
      <c r="AX67" s="102" t="s">
        <v>78</v>
      </c>
      <c r="AY67" s="102"/>
      <c r="AZ67" s="102"/>
      <c r="BA67" s="102"/>
      <c r="BB67" s="102"/>
      <c r="BC67" s="102" t="s">
        <v>32</v>
      </c>
      <c r="BD67" s="102"/>
      <c r="BE67" s="102"/>
      <c r="BF67" s="102"/>
      <c r="BG67" s="102"/>
      <c r="BH67" s="102" t="s">
        <v>32</v>
      </c>
      <c r="BI67" s="102"/>
      <c r="BJ67" s="102"/>
      <c r="BK67" s="102"/>
      <c r="BL67" s="102"/>
      <c r="BM67" s="101" t="s">
        <v>16</v>
      </c>
      <c r="BN67" s="101"/>
      <c r="BO67" s="101"/>
      <c r="BP67" s="101"/>
      <c r="BQ67" s="10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55" x14ac:dyDescent="0.25">
      <c r="A68" s="68">
        <v>0</v>
      </c>
      <c r="B68" s="68"/>
      <c r="C68" s="70" t="s">
        <v>86</v>
      </c>
      <c r="D68" s="70"/>
      <c r="E68" s="70"/>
      <c r="F68" s="70"/>
      <c r="G68" s="70"/>
      <c r="H68" s="70"/>
      <c r="I68" s="70"/>
      <c r="J68" s="70" t="s">
        <v>87</v>
      </c>
      <c r="K68" s="70"/>
      <c r="L68" s="70"/>
      <c r="M68" s="70"/>
      <c r="N68" s="70"/>
      <c r="O68" s="70" t="s">
        <v>87</v>
      </c>
      <c r="P68" s="70"/>
      <c r="Q68" s="70"/>
      <c r="R68" s="70"/>
      <c r="S68" s="70"/>
      <c r="T68" s="70"/>
      <c r="U68" s="70"/>
      <c r="V68" s="70"/>
      <c r="W68" s="70"/>
      <c r="X68" s="70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3.85" customHeight="1" x14ac:dyDescent="0.25">
      <c r="A69" s="64">
        <v>0</v>
      </c>
      <c r="B69" s="64"/>
      <c r="C69" s="65" t="s">
        <v>88</v>
      </c>
      <c r="D69" s="49"/>
      <c r="E69" s="49"/>
      <c r="F69" s="49"/>
      <c r="G69" s="49"/>
      <c r="H69" s="49"/>
      <c r="I69" s="50"/>
      <c r="J69" s="66" t="s">
        <v>89</v>
      </c>
      <c r="K69" s="66"/>
      <c r="L69" s="66"/>
      <c r="M69" s="66"/>
      <c r="N69" s="66"/>
      <c r="O69" s="66" t="s">
        <v>90</v>
      </c>
      <c r="P69" s="66"/>
      <c r="Q69" s="66"/>
      <c r="R69" s="66"/>
      <c r="S69" s="66"/>
      <c r="T69" s="66"/>
      <c r="U69" s="66"/>
      <c r="V69" s="66"/>
      <c r="W69" s="66"/>
      <c r="X69" s="66"/>
      <c r="Y69" s="63">
        <v>4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4</v>
      </c>
      <c r="AJ69" s="63"/>
      <c r="AK69" s="63"/>
      <c r="AL69" s="63"/>
      <c r="AM69" s="63"/>
      <c r="AN69" s="63">
        <v>4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4</v>
      </c>
      <c r="AY69" s="63"/>
      <c r="AZ69" s="63"/>
      <c r="BA69" s="63"/>
      <c r="BB69" s="63"/>
      <c r="BC69" s="63">
        <f>AN69-Y69</f>
        <v>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55" x14ac:dyDescent="0.25">
      <c r="A70" s="68">
        <v>0</v>
      </c>
      <c r="B70" s="68"/>
      <c r="C70" s="69" t="s">
        <v>91</v>
      </c>
      <c r="D70" s="57"/>
      <c r="E70" s="57"/>
      <c r="F70" s="57"/>
      <c r="G70" s="57"/>
      <c r="H70" s="57"/>
      <c r="I70" s="58"/>
      <c r="J70" s="70" t="s">
        <v>87</v>
      </c>
      <c r="K70" s="70"/>
      <c r="L70" s="70"/>
      <c r="M70" s="70"/>
      <c r="N70" s="70"/>
      <c r="O70" s="70" t="s">
        <v>87</v>
      </c>
      <c r="P70" s="70"/>
      <c r="Q70" s="70"/>
      <c r="R70" s="70"/>
      <c r="S70" s="70"/>
      <c r="T70" s="70"/>
      <c r="U70" s="70"/>
      <c r="V70" s="70"/>
      <c r="W70" s="70"/>
      <c r="X70" s="70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14" customHeight="1" x14ac:dyDescent="0.25">
      <c r="A71" s="64">
        <v>0</v>
      </c>
      <c r="B71" s="64"/>
      <c r="C71" s="65" t="s">
        <v>92</v>
      </c>
      <c r="D71" s="49"/>
      <c r="E71" s="49"/>
      <c r="F71" s="49"/>
      <c r="G71" s="49"/>
      <c r="H71" s="49"/>
      <c r="I71" s="50"/>
      <c r="J71" s="66" t="s">
        <v>89</v>
      </c>
      <c r="K71" s="66"/>
      <c r="L71" s="66"/>
      <c r="M71" s="66"/>
      <c r="N71" s="66"/>
      <c r="O71" s="65" t="s">
        <v>93</v>
      </c>
      <c r="P71" s="49"/>
      <c r="Q71" s="49"/>
      <c r="R71" s="49"/>
      <c r="S71" s="49"/>
      <c r="T71" s="49"/>
      <c r="U71" s="49"/>
      <c r="V71" s="49"/>
      <c r="W71" s="49"/>
      <c r="X71" s="50"/>
      <c r="Y71" s="63">
        <v>1100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1100</v>
      </c>
      <c r="AJ71" s="63"/>
      <c r="AK71" s="63"/>
      <c r="AL71" s="63"/>
      <c r="AM71" s="63"/>
      <c r="AN71" s="63">
        <v>1142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1142</v>
      </c>
      <c r="AY71" s="63"/>
      <c r="AZ71" s="63"/>
      <c r="BA71" s="63"/>
      <c r="BB71" s="63"/>
      <c r="BC71" s="63">
        <f>AN71-Y71</f>
        <v>42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42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4" customHeight="1" x14ac:dyDescent="0.25">
      <c r="A72" s="64">
        <v>0</v>
      </c>
      <c r="B72" s="64"/>
      <c r="C72" s="65" t="s">
        <v>94</v>
      </c>
      <c r="D72" s="49"/>
      <c r="E72" s="49"/>
      <c r="F72" s="49"/>
      <c r="G72" s="49"/>
      <c r="H72" s="49"/>
      <c r="I72" s="50"/>
      <c r="J72" s="66" t="s">
        <v>89</v>
      </c>
      <c r="K72" s="66"/>
      <c r="L72" s="66"/>
      <c r="M72" s="66"/>
      <c r="N72" s="66"/>
      <c r="O72" s="65" t="s">
        <v>93</v>
      </c>
      <c r="P72" s="49"/>
      <c r="Q72" s="49"/>
      <c r="R72" s="49"/>
      <c r="S72" s="49"/>
      <c r="T72" s="49"/>
      <c r="U72" s="49"/>
      <c r="V72" s="49"/>
      <c r="W72" s="49"/>
      <c r="X72" s="50"/>
      <c r="Y72" s="63">
        <v>160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160</v>
      </c>
      <c r="AJ72" s="63"/>
      <c r="AK72" s="63"/>
      <c r="AL72" s="63"/>
      <c r="AM72" s="63"/>
      <c r="AN72" s="63">
        <v>175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175</v>
      </c>
      <c r="AY72" s="63"/>
      <c r="AZ72" s="63"/>
      <c r="BA72" s="63"/>
      <c r="BB72" s="63"/>
      <c r="BC72" s="63">
        <f>AN72-Y72</f>
        <v>15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15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55" x14ac:dyDescent="0.25">
      <c r="A73" s="68">
        <v>0</v>
      </c>
      <c r="B73" s="68"/>
      <c r="C73" s="69" t="s">
        <v>95</v>
      </c>
      <c r="D73" s="57"/>
      <c r="E73" s="57"/>
      <c r="F73" s="57"/>
      <c r="G73" s="57"/>
      <c r="H73" s="57"/>
      <c r="I73" s="58"/>
      <c r="J73" s="70" t="s">
        <v>87</v>
      </c>
      <c r="K73" s="70"/>
      <c r="L73" s="70"/>
      <c r="M73" s="70"/>
      <c r="N73" s="70"/>
      <c r="O73" s="69" t="s">
        <v>87</v>
      </c>
      <c r="P73" s="57"/>
      <c r="Q73" s="57"/>
      <c r="R73" s="57"/>
      <c r="S73" s="57"/>
      <c r="T73" s="57"/>
      <c r="U73" s="57"/>
      <c r="V73" s="57"/>
      <c r="W73" s="57"/>
      <c r="X73" s="58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28" customHeight="1" x14ac:dyDescent="0.25">
      <c r="A74" s="64">
        <v>0</v>
      </c>
      <c r="B74" s="64"/>
      <c r="C74" s="65" t="s">
        <v>96</v>
      </c>
      <c r="D74" s="49"/>
      <c r="E74" s="49"/>
      <c r="F74" s="49"/>
      <c r="G74" s="49"/>
      <c r="H74" s="49"/>
      <c r="I74" s="50"/>
      <c r="J74" s="66" t="s">
        <v>89</v>
      </c>
      <c r="K74" s="66"/>
      <c r="L74" s="66"/>
      <c r="M74" s="66"/>
      <c r="N74" s="66"/>
      <c r="O74" s="65" t="s">
        <v>93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200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200</v>
      </c>
      <c r="AJ74" s="63"/>
      <c r="AK74" s="63"/>
      <c r="AL74" s="63"/>
      <c r="AM74" s="63"/>
      <c r="AN74" s="63">
        <v>205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205</v>
      </c>
      <c r="AY74" s="63"/>
      <c r="AZ74" s="63"/>
      <c r="BA74" s="63"/>
      <c r="BB74" s="63"/>
      <c r="BC74" s="63">
        <f>AN74-Y74</f>
        <v>5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5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8" customHeight="1" x14ac:dyDescent="0.25">
      <c r="A75" s="64">
        <v>0</v>
      </c>
      <c r="B75" s="64"/>
      <c r="C75" s="65" t="s">
        <v>97</v>
      </c>
      <c r="D75" s="49"/>
      <c r="E75" s="49"/>
      <c r="F75" s="49"/>
      <c r="G75" s="49"/>
      <c r="H75" s="49"/>
      <c r="I75" s="50"/>
      <c r="J75" s="66" t="s">
        <v>89</v>
      </c>
      <c r="K75" s="66"/>
      <c r="L75" s="66"/>
      <c r="M75" s="66"/>
      <c r="N75" s="66"/>
      <c r="O75" s="65" t="s">
        <v>93</v>
      </c>
      <c r="P75" s="49"/>
      <c r="Q75" s="49"/>
      <c r="R75" s="49"/>
      <c r="S75" s="49"/>
      <c r="T75" s="49"/>
      <c r="U75" s="49"/>
      <c r="V75" s="49"/>
      <c r="W75" s="49"/>
      <c r="X75" s="50"/>
      <c r="Y75" s="63">
        <v>40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40</v>
      </c>
      <c r="AJ75" s="63"/>
      <c r="AK75" s="63"/>
      <c r="AL75" s="63"/>
      <c r="AM75" s="63"/>
      <c r="AN75" s="63">
        <v>43.75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43.75</v>
      </c>
      <c r="AY75" s="63"/>
      <c r="AZ75" s="63"/>
      <c r="BA75" s="63"/>
      <c r="BB75" s="63"/>
      <c r="BC75" s="63">
        <f>AN75-Y75</f>
        <v>3.75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3.75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4" customHeight="1" x14ac:dyDescent="0.25">
      <c r="A76" s="64">
        <v>0</v>
      </c>
      <c r="B76" s="64"/>
      <c r="C76" s="65" t="s">
        <v>98</v>
      </c>
      <c r="D76" s="49"/>
      <c r="E76" s="49"/>
      <c r="F76" s="49"/>
      <c r="G76" s="49"/>
      <c r="H76" s="49"/>
      <c r="I76" s="50"/>
      <c r="J76" s="66" t="s">
        <v>99</v>
      </c>
      <c r="K76" s="66"/>
      <c r="L76" s="66"/>
      <c r="M76" s="66"/>
      <c r="N76" s="66"/>
      <c r="O76" s="65" t="s">
        <v>100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531.32000000000005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531.32000000000005</v>
      </c>
      <c r="AJ76" s="63"/>
      <c r="AK76" s="63"/>
      <c r="AL76" s="63"/>
      <c r="AM76" s="63"/>
      <c r="AN76" s="63">
        <v>547.22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547.22</v>
      </c>
      <c r="AY76" s="63"/>
      <c r="AZ76" s="63"/>
      <c r="BA76" s="63"/>
      <c r="BB76" s="63"/>
      <c r="BC76" s="63">
        <f>AN76-Y76</f>
        <v>15.899999999999977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15.899999999999977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55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8" customHeight="1" x14ac:dyDescent="0.25">
      <c r="A78" s="83" t="s">
        <v>62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5" t="s">
        <v>3</v>
      </c>
      <c r="B80" s="96"/>
      <c r="C80" s="95" t="s">
        <v>6</v>
      </c>
      <c r="D80" s="97"/>
      <c r="E80" s="97"/>
      <c r="F80" s="97"/>
      <c r="G80" s="97"/>
      <c r="H80" s="97"/>
      <c r="I80" s="96"/>
      <c r="J80" s="95" t="s">
        <v>5</v>
      </c>
      <c r="K80" s="97"/>
      <c r="L80" s="97"/>
      <c r="M80" s="97"/>
      <c r="N80" s="96"/>
      <c r="O80" s="98" t="s">
        <v>63</v>
      </c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100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5">
      <c r="A81" s="85">
        <v>1</v>
      </c>
      <c r="B81" s="85"/>
      <c r="C81" s="85">
        <v>2</v>
      </c>
      <c r="D81" s="85"/>
      <c r="E81" s="85"/>
      <c r="F81" s="85"/>
      <c r="G81" s="85"/>
      <c r="H81" s="85"/>
      <c r="I81" s="85"/>
      <c r="J81" s="85">
        <v>3</v>
      </c>
      <c r="K81" s="85"/>
      <c r="L81" s="85"/>
      <c r="M81" s="85"/>
      <c r="N81" s="85"/>
      <c r="O81" s="86">
        <v>4</v>
      </c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47" t="s">
        <v>36</v>
      </c>
      <c r="B82" s="47"/>
      <c r="C82" s="89" t="s">
        <v>14</v>
      </c>
      <c r="D82" s="90"/>
      <c r="E82" s="90"/>
      <c r="F82" s="90"/>
      <c r="G82" s="90"/>
      <c r="H82" s="90"/>
      <c r="I82" s="91"/>
      <c r="J82" s="47" t="s">
        <v>15</v>
      </c>
      <c r="K82" s="47"/>
      <c r="L82" s="47"/>
      <c r="M82" s="47"/>
      <c r="N82" s="47"/>
      <c r="O82" s="48" t="s">
        <v>71</v>
      </c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4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55" x14ac:dyDescent="0.25">
      <c r="A83" s="55">
        <v>0</v>
      </c>
      <c r="B83" s="55"/>
      <c r="C83" s="55" t="s">
        <v>86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9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55" x14ac:dyDescent="0.25">
      <c r="A84" s="55">
        <v>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9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55" x14ac:dyDescent="0.25">
      <c r="A85" s="55">
        <v>0</v>
      </c>
      <c r="B85" s="55"/>
      <c r="C85" s="55" t="s">
        <v>91</v>
      </c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9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55" x14ac:dyDescent="0.25">
      <c r="A86" s="55">
        <v>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9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38" customFormat="1" ht="14" customHeight="1" x14ac:dyDescent="0.25">
      <c r="A87" s="47">
        <v>0</v>
      </c>
      <c r="B87" s="47"/>
      <c r="C87" s="48" t="s">
        <v>92</v>
      </c>
      <c r="D87" s="49"/>
      <c r="E87" s="49"/>
      <c r="F87" s="49"/>
      <c r="G87" s="49"/>
      <c r="H87" s="49"/>
      <c r="I87" s="50"/>
      <c r="J87" s="47" t="s">
        <v>89</v>
      </c>
      <c r="K87" s="47"/>
      <c r="L87" s="47"/>
      <c r="M87" s="47"/>
      <c r="N87" s="47"/>
      <c r="O87" s="51" t="s">
        <v>101</v>
      </c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4" customHeight="1" x14ac:dyDescent="0.25">
      <c r="A88" s="47">
        <v>0</v>
      </c>
      <c r="B88" s="47"/>
      <c r="C88" s="48" t="s">
        <v>94</v>
      </c>
      <c r="D88" s="49"/>
      <c r="E88" s="49"/>
      <c r="F88" s="49"/>
      <c r="G88" s="49"/>
      <c r="H88" s="49"/>
      <c r="I88" s="50"/>
      <c r="J88" s="47" t="s">
        <v>89</v>
      </c>
      <c r="K88" s="47"/>
      <c r="L88" s="47"/>
      <c r="M88" s="47"/>
      <c r="N88" s="47"/>
      <c r="O88" s="51" t="s">
        <v>102</v>
      </c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55" x14ac:dyDescent="0.25">
      <c r="A89" s="55">
        <v>0</v>
      </c>
      <c r="B89" s="55"/>
      <c r="C89" s="56" t="s">
        <v>95</v>
      </c>
      <c r="D89" s="57"/>
      <c r="E89" s="57"/>
      <c r="F89" s="57"/>
      <c r="G89" s="57"/>
      <c r="H89" s="57"/>
      <c r="I89" s="58"/>
      <c r="J89" s="55"/>
      <c r="K89" s="55"/>
      <c r="L89" s="55"/>
      <c r="M89" s="55"/>
      <c r="N89" s="55"/>
      <c r="O89" s="59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55" x14ac:dyDescent="0.25">
      <c r="A90" s="55">
        <v>0</v>
      </c>
      <c r="B90" s="55"/>
      <c r="C90" s="56"/>
      <c r="D90" s="57"/>
      <c r="E90" s="57"/>
      <c r="F90" s="57"/>
      <c r="G90" s="57"/>
      <c r="H90" s="57"/>
      <c r="I90" s="58"/>
      <c r="J90" s="55"/>
      <c r="K90" s="55"/>
      <c r="L90" s="55"/>
      <c r="M90" s="55"/>
      <c r="N90" s="55"/>
      <c r="O90" s="59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28" customHeight="1" x14ac:dyDescent="0.25">
      <c r="A91" s="47">
        <v>0</v>
      </c>
      <c r="B91" s="47"/>
      <c r="C91" s="48" t="s">
        <v>96</v>
      </c>
      <c r="D91" s="49"/>
      <c r="E91" s="49"/>
      <c r="F91" s="49"/>
      <c r="G91" s="49"/>
      <c r="H91" s="49"/>
      <c r="I91" s="50"/>
      <c r="J91" s="47" t="s">
        <v>89</v>
      </c>
      <c r="K91" s="47"/>
      <c r="L91" s="47"/>
      <c r="M91" s="47"/>
      <c r="N91" s="47"/>
      <c r="O91" s="51" t="s">
        <v>138</v>
      </c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28" customHeight="1" x14ac:dyDescent="0.25">
      <c r="A92" s="47">
        <v>0</v>
      </c>
      <c r="B92" s="47"/>
      <c r="C92" s="48" t="s">
        <v>97</v>
      </c>
      <c r="D92" s="49"/>
      <c r="E92" s="49"/>
      <c r="F92" s="49"/>
      <c r="G92" s="49"/>
      <c r="H92" s="49"/>
      <c r="I92" s="50"/>
      <c r="J92" s="47" t="s">
        <v>89</v>
      </c>
      <c r="K92" s="47"/>
      <c r="L92" s="47"/>
      <c r="M92" s="47"/>
      <c r="N92" s="47"/>
      <c r="O92" s="51" t="s">
        <v>102</v>
      </c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4" customHeight="1" x14ac:dyDescent="0.25">
      <c r="A93" s="47">
        <v>0</v>
      </c>
      <c r="B93" s="47"/>
      <c r="C93" s="48" t="s">
        <v>98</v>
      </c>
      <c r="D93" s="49"/>
      <c r="E93" s="49"/>
      <c r="F93" s="49"/>
      <c r="G93" s="49"/>
      <c r="H93" s="49"/>
      <c r="I93" s="50"/>
      <c r="J93" s="47" t="s">
        <v>99</v>
      </c>
      <c r="K93" s="47"/>
      <c r="L93" s="47"/>
      <c r="M93" s="47"/>
      <c r="N93" s="47"/>
      <c r="O93" s="51" t="s">
        <v>103</v>
      </c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55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5">
      <c r="A95" s="83" t="s">
        <v>64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</row>
    <row r="96" spans="1:79" ht="46.7" customHeight="1" x14ac:dyDescent="0.25">
      <c r="A96" s="84" t="s">
        <v>105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</row>
    <row r="97" spans="1:78" ht="15.55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5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</row>
    <row r="99" spans="1:78" ht="62.2" customHeight="1" x14ac:dyDescent="0.25">
      <c r="A99" s="84" t="s">
        <v>106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</row>
    <row r="100" spans="1:78" ht="15.95" customHeight="1" x14ac:dyDescent="0.25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.05" customHeight="1" x14ac:dyDescent="0.25">
      <c r="A101" s="30" t="s">
        <v>76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.05" customHeight="1" x14ac:dyDescent="0.25">
      <c r="A102" s="30" t="s">
        <v>67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.05" customHeight="1" x14ac:dyDescent="0.2">
      <c r="A103" s="30" t="s">
        <v>68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3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1.95" customHeight="1" x14ac:dyDescent="0.3">
      <c r="A105" s="77" t="s">
        <v>109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3"/>
      <c r="AO105" s="3"/>
      <c r="AP105" s="80" t="s">
        <v>111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</row>
    <row r="106" spans="1:78" x14ac:dyDescent="0.25">
      <c r="W106" s="82" t="s">
        <v>8</v>
      </c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4"/>
      <c r="AO106" s="4"/>
      <c r="AP106" s="82" t="s">
        <v>72</v>
      </c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</row>
    <row r="109" spans="1:78" ht="16.100000000000001" customHeight="1" x14ac:dyDescent="0.3">
      <c r="A109" s="77" t="s">
        <v>110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3"/>
      <c r="AO109" s="3"/>
      <c r="AP109" s="80" t="s">
        <v>112</v>
      </c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</row>
    <row r="110" spans="1:78" x14ac:dyDescent="0.25">
      <c r="W110" s="82" t="s">
        <v>8</v>
      </c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4"/>
      <c r="AO110" s="4"/>
      <c r="AP110" s="82" t="s">
        <v>72</v>
      </c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</row>
  </sheetData>
  <mergeCells count="39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A95:BL95"/>
    <mergeCell ref="A96:BL96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U45:AY45"/>
    <mergeCell ref="AZ45:BC45"/>
    <mergeCell ref="BD45:BH45"/>
    <mergeCell ref="BI45:BM45"/>
    <mergeCell ref="BN45:BQ45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A83:B83"/>
    <mergeCell ref="C83:I83"/>
    <mergeCell ref="J83:N83"/>
    <mergeCell ref="O83:BQ83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</mergeCells>
  <conditionalFormatting sqref="C79 C97 C68 C83">
    <cfRule type="cellIs" dxfId="62" priority="42" stopIfTrue="1" operator="equal">
      <formula>$C67</formula>
    </cfRule>
  </conditionalFormatting>
  <conditionalFormatting sqref="A68:B68 A79:B79 A83:B83 A97:B97 A59:B59 A77:B77 A94:B94">
    <cfRule type="cellIs" dxfId="61" priority="43" stopIfTrue="1" operator="equal">
      <formula>0</formula>
    </cfRule>
  </conditionalFormatting>
  <conditionalFormatting sqref="C77">
    <cfRule type="cellIs" dxfId="60" priority="45" stopIfTrue="1" operator="equal">
      <formula>$C68</formula>
    </cfRule>
  </conditionalFormatting>
  <conditionalFormatting sqref="C69">
    <cfRule type="cellIs" dxfId="59" priority="39" stopIfTrue="1" operator="equal">
      <formula>$C68</formula>
    </cfRule>
  </conditionalFormatting>
  <conditionalFormatting sqref="A69:B69">
    <cfRule type="cellIs" dxfId="58" priority="40" stopIfTrue="1" operator="equal">
      <formula>0</formula>
    </cfRule>
  </conditionalFormatting>
  <conditionalFormatting sqref="C70">
    <cfRule type="cellIs" dxfId="57" priority="37" stopIfTrue="1" operator="equal">
      <formula>$C69</formula>
    </cfRule>
  </conditionalFormatting>
  <conditionalFormatting sqref="A70:B70">
    <cfRule type="cellIs" dxfId="56" priority="38" stopIfTrue="1" operator="equal">
      <formula>0</formula>
    </cfRule>
  </conditionalFormatting>
  <conditionalFormatting sqref="C71">
    <cfRule type="cellIs" dxfId="55" priority="35" stopIfTrue="1" operator="equal">
      <formula>$C70</formula>
    </cfRule>
  </conditionalFormatting>
  <conditionalFormatting sqref="A71:B71">
    <cfRule type="cellIs" dxfId="54" priority="36" stopIfTrue="1" operator="equal">
      <formula>0</formula>
    </cfRule>
  </conditionalFormatting>
  <conditionalFormatting sqref="C72">
    <cfRule type="cellIs" dxfId="53" priority="33" stopIfTrue="1" operator="equal">
      <formula>$C71</formula>
    </cfRule>
  </conditionalFormatting>
  <conditionalFormatting sqref="A72:B72">
    <cfRule type="cellIs" dxfId="52" priority="34" stopIfTrue="1" operator="equal">
      <formula>0</formula>
    </cfRule>
  </conditionalFormatting>
  <conditionalFormatting sqref="C73">
    <cfRule type="cellIs" dxfId="51" priority="31" stopIfTrue="1" operator="equal">
      <formula>$C72</formula>
    </cfRule>
  </conditionalFormatting>
  <conditionalFormatting sqref="A73:B73">
    <cfRule type="cellIs" dxfId="50" priority="32" stopIfTrue="1" operator="equal">
      <formula>0</formula>
    </cfRule>
  </conditionalFormatting>
  <conditionalFormatting sqref="C74">
    <cfRule type="cellIs" dxfId="49" priority="29" stopIfTrue="1" operator="equal">
      <formula>$C73</formula>
    </cfRule>
  </conditionalFormatting>
  <conditionalFormatting sqref="A74:B74">
    <cfRule type="cellIs" dxfId="48" priority="30" stopIfTrue="1" operator="equal">
      <formula>0</formula>
    </cfRule>
  </conditionalFormatting>
  <conditionalFormatting sqref="C75">
    <cfRule type="cellIs" dxfId="47" priority="27" stopIfTrue="1" operator="equal">
      <formula>$C74</formula>
    </cfRule>
  </conditionalFormatting>
  <conditionalFormatting sqref="A75:B75">
    <cfRule type="cellIs" dxfId="46" priority="28" stopIfTrue="1" operator="equal">
      <formula>0</formula>
    </cfRule>
  </conditionalFormatting>
  <conditionalFormatting sqref="C76">
    <cfRule type="cellIs" dxfId="45" priority="25" stopIfTrue="1" operator="equal">
      <formula>$C75</formula>
    </cfRule>
  </conditionalFormatting>
  <conditionalFormatting sqref="A76:B76">
    <cfRule type="cellIs" dxfId="44" priority="26" stopIfTrue="1" operator="equal">
      <formula>0</formula>
    </cfRule>
  </conditionalFormatting>
  <conditionalFormatting sqref="C94">
    <cfRule type="cellIs" dxfId="43" priority="47" stopIfTrue="1" operator="equal">
      <formula>$C83</formula>
    </cfRule>
  </conditionalFormatting>
  <conditionalFormatting sqref="C84">
    <cfRule type="cellIs" dxfId="42" priority="21" stopIfTrue="1" operator="equal">
      <formula>$C83</formula>
    </cfRule>
  </conditionalFormatting>
  <conditionalFormatting sqref="A84:B84">
    <cfRule type="cellIs" dxfId="41" priority="22" stopIfTrue="1" operator="equal">
      <formula>0</formula>
    </cfRule>
  </conditionalFormatting>
  <conditionalFormatting sqref="C85">
    <cfRule type="cellIs" dxfId="40" priority="19" stopIfTrue="1" operator="equal">
      <formula>$C84</formula>
    </cfRule>
  </conditionalFormatting>
  <conditionalFormatting sqref="A85:B85">
    <cfRule type="cellIs" dxfId="39" priority="20" stopIfTrue="1" operator="equal">
      <formula>0</formula>
    </cfRule>
  </conditionalFormatting>
  <conditionalFormatting sqref="C86">
    <cfRule type="cellIs" dxfId="38" priority="17" stopIfTrue="1" operator="equal">
      <formula>$C85</formula>
    </cfRule>
  </conditionalFormatting>
  <conditionalFormatting sqref="A86:B86">
    <cfRule type="cellIs" dxfId="37" priority="18" stopIfTrue="1" operator="equal">
      <formula>0</formula>
    </cfRule>
  </conditionalFormatting>
  <conditionalFormatting sqref="C87">
    <cfRule type="cellIs" dxfId="36" priority="15" stopIfTrue="1" operator="equal">
      <formula>$C86</formula>
    </cfRule>
  </conditionalFormatting>
  <conditionalFormatting sqref="A87:B87">
    <cfRule type="cellIs" dxfId="35" priority="16" stopIfTrue="1" operator="equal">
      <formula>0</formula>
    </cfRule>
  </conditionalFormatting>
  <conditionalFormatting sqref="C88">
    <cfRule type="cellIs" dxfId="34" priority="13" stopIfTrue="1" operator="equal">
      <formula>$C87</formula>
    </cfRule>
  </conditionalFormatting>
  <conditionalFormatting sqref="A88:B88">
    <cfRule type="cellIs" dxfId="33" priority="14" stopIfTrue="1" operator="equal">
      <formula>0</formula>
    </cfRule>
  </conditionalFormatting>
  <conditionalFormatting sqref="C89">
    <cfRule type="cellIs" dxfId="32" priority="11" stopIfTrue="1" operator="equal">
      <formula>$C88</formula>
    </cfRule>
  </conditionalFormatting>
  <conditionalFormatting sqref="A89:B89">
    <cfRule type="cellIs" dxfId="31" priority="12" stopIfTrue="1" operator="equal">
      <formula>0</formula>
    </cfRule>
  </conditionalFormatting>
  <conditionalFormatting sqref="C90">
    <cfRule type="cellIs" dxfId="30" priority="9" stopIfTrue="1" operator="equal">
      <formula>$C89</formula>
    </cfRule>
  </conditionalFormatting>
  <conditionalFormatting sqref="A90:B90">
    <cfRule type="cellIs" dxfId="29" priority="10" stopIfTrue="1" operator="equal">
      <formula>0</formula>
    </cfRule>
  </conditionalFormatting>
  <conditionalFormatting sqref="C91">
    <cfRule type="cellIs" dxfId="28" priority="7" stopIfTrue="1" operator="equal">
      <formula>$C90</formula>
    </cfRule>
  </conditionalFormatting>
  <conditionalFormatting sqref="A91:B91">
    <cfRule type="cellIs" dxfId="27" priority="8" stopIfTrue="1" operator="equal">
      <formula>0</formula>
    </cfRule>
  </conditionalFormatting>
  <conditionalFormatting sqref="C92">
    <cfRule type="cellIs" dxfId="26" priority="5" stopIfTrue="1" operator="equal">
      <formula>$C91</formula>
    </cfRule>
  </conditionalFormatting>
  <conditionalFormatting sqref="A92:B92">
    <cfRule type="cellIs" dxfId="25" priority="6" stopIfTrue="1" operator="equal">
      <formula>0</formula>
    </cfRule>
  </conditionalFormatting>
  <conditionalFormatting sqref="C93">
    <cfRule type="cellIs" dxfId="24" priority="3" stopIfTrue="1" operator="equal">
      <formula>$C92</formula>
    </cfRule>
  </conditionalFormatting>
  <conditionalFormatting sqref="A93:B93">
    <cfRule type="cellIs" dxfId="23" priority="4" stopIfTrue="1" operator="equal">
      <formula>0</formula>
    </cfRule>
  </conditionalFormatting>
  <pageMargins left="0.78740157480314965" right="0.31496062992125984" top="0.59055118110236227" bottom="0.39370078740157483" header="0" footer="0"/>
  <pageSetup paperSize="9" scale="60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opLeftCell="A2" zoomScaleNormal="100" workbookViewId="0">
      <selection activeCell="A69" sqref="A69:IV69"/>
    </sheetView>
  </sheetViews>
  <sheetFormatPr defaultColWidth="9.09765625" defaultRowHeight="12.75" x14ac:dyDescent="0.25"/>
  <cols>
    <col min="1" max="1" width="3.296875" style="1" customWidth="1"/>
    <col min="2" max="2" width="3.3984375" style="1" customWidth="1"/>
    <col min="3" max="8" width="2.8984375" style="1" customWidth="1"/>
    <col min="9" max="9" width="13.5" style="1" customWidth="1"/>
    <col min="10" max="77" width="2.8984375" style="1" customWidth="1"/>
    <col min="78" max="78" width="3" style="1" customWidth="1"/>
    <col min="79" max="79" width="4.3984375" style="1" hidden="1" customWidth="1"/>
    <col min="80" max="80" width="2.296875" style="1" customWidth="1"/>
    <col min="81" max="16384" width="9.09765625" style="1"/>
  </cols>
  <sheetData>
    <row r="1" spans="1:64" ht="9" hidden="1" customHeight="1" x14ac:dyDescent="0.25"/>
    <row r="2" spans="1:64" ht="9" customHeight="1" x14ac:dyDescent="0.25">
      <c r="AO2" s="151" t="s">
        <v>59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5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8" customHeight="1" x14ac:dyDescent="0.25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8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6999999999999993" hidden="1" customHeight="1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6999999999999993" hidden="1" customHeigh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35" hidden="1" customHeight="1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55" x14ac:dyDescent="0.25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8" customHeight="1" x14ac:dyDescent="0.25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8" customHeight="1" x14ac:dyDescent="0.25">
      <c r="A12" s="150" t="s">
        <v>116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5.9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 x14ac:dyDescent="0.25">
      <c r="A14" s="18" t="s">
        <v>7</v>
      </c>
      <c r="B14" s="142" t="s">
        <v>107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8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2" t="s">
        <v>113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5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 x14ac:dyDescent="0.25">
      <c r="A17" s="23" t="s">
        <v>33</v>
      </c>
      <c r="B17" s="142" t="s">
        <v>119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8" t="s">
        <v>108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2" t="s">
        <v>113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3" customHeight="1" x14ac:dyDescent="0.25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8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8" customHeight="1" x14ac:dyDescent="0.25">
      <c r="A20" s="18" t="s">
        <v>34</v>
      </c>
      <c r="B20" s="142" t="s">
        <v>134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136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137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4" t="s">
        <v>135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2" t="s">
        <v>114</v>
      </c>
      <c r="BF20" s="143"/>
      <c r="BG20" s="143"/>
      <c r="BH20" s="143"/>
      <c r="BI20" s="143"/>
      <c r="BJ20" s="143"/>
      <c r="BK20" s="143"/>
      <c r="BL20" s="143"/>
    </row>
    <row r="21" spans="1:79" ht="23.3" customHeight="1" x14ac:dyDescent="0.25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7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8" customHeight="1" x14ac:dyDescent="0.25"/>
    <row r="23" spans="1:79" ht="15.8" customHeight="1" x14ac:dyDescent="0.25">
      <c r="A23" s="83" t="s">
        <v>79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</row>
    <row r="24" spans="1:79" ht="27.7" customHeight="1" x14ac:dyDescent="0.25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5" hidden="1" customHeight="1" x14ac:dyDescent="0.25">
      <c r="A25" s="64" t="s">
        <v>36</v>
      </c>
      <c r="B25" s="64"/>
      <c r="C25" s="64"/>
      <c r="D25" s="64"/>
      <c r="E25" s="64"/>
      <c r="F25" s="64"/>
      <c r="G25" s="105" t="s">
        <v>14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15.8" customHeight="1" x14ac:dyDescent="0.25">
      <c r="A26" s="64">
        <v>1</v>
      </c>
      <c r="B26" s="64"/>
      <c r="C26" s="64"/>
      <c r="D26" s="64"/>
      <c r="E26" s="64"/>
      <c r="F26" s="64"/>
      <c r="G26" s="72" t="s">
        <v>80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5">
      <c r="A28" s="83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6.100000000000001" customHeight="1" x14ac:dyDescent="0.25">
      <c r="A29" s="136" t="s">
        <v>131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8" customHeight="1" x14ac:dyDescent="0.25">
      <c r="A31" s="83" t="s">
        <v>41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</row>
    <row r="32" spans="1:79" ht="27.7" customHeight="1" x14ac:dyDescent="0.25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5" hidden="1" customHeight="1" x14ac:dyDescent="0.25">
      <c r="A33" s="64" t="s">
        <v>13</v>
      </c>
      <c r="B33" s="64"/>
      <c r="C33" s="64"/>
      <c r="D33" s="64"/>
      <c r="E33" s="64"/>
      <c r="F33" s="64"/>
      <c r="G33" s="105" t="s">
        <v>14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14.95" customHeight="1" x14ac:dyDescent="0.25">
      <c r="A34" s="64">
        <v>1</v>
      </c>
      <c r="B34" s="64"/>
      <c r="C34" s="64"/>
      <c r="D34" s="64"/>
      <c r="E34" s="64"/>
      <c r="F34" s="64"/>
      <c r="G34" s="72" t="s">
        <v>122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48</v>
      </c>
    </row>
    <row r="36" spans="1:79" ht="15.8" customHeight="1" x14ac:dyDescent="0.25">
      <c r="A36" s="83" t="s">
        <v>73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</row>
    <row r="37" spans="1:79" ht="15.8" customHeight="1" x14ac:dyDescent="0.25">
      <c r="A37" s="83" t="s">
        <v>74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14.95" customHeight="1" x14ac:dyDescent="0.25">
      <c r="A38" s="120" t="s">
        <v>115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</row>
    <row r="39" spans="1:79" ht="48.05" customHeight="1" x14ac:dyDescent="0.25">
      <c r="A39" s="109" t="s">
        <v>3</v>
      </c>
      <c r="B39" s="109"/>
      <c r="C39" s="109" t="s">
        <v>66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 t="s">
        <v>25</v>
      </c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 t="s">
        <v>44</v>
      </c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 t="s">
        <v>0</v>
      </c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</row>
    <row r="40" spans="1:79" ht="29.1" customHeight="1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 t="s">
        <v>2</v>
      </c>
      <c r="AB40" s="109"/>
      <c r="AC40" s="109"/>
      <c r="AD40" s="109"/>
      <c r="AE40" s="109"/>
      <c r="AF40" s="109" t="s">
        <v>1</v>
      </c>
      <c r="AG40" s="109"/>
      <c r="AH40" s="109"/>
      <c r="AI40" s="109"/>
      <c r="AJ40" s="109"/>
      <c r="AK40" s="109" t="s">
        <v>26</v>
      </c>
      <c r="AL40" s="109"/>
      <c r="AM40" s="109"/>
      <c r="AN40" s="109"/>
      <c r="AO40" s="109"/>
      <c r="AP40" s="109" t="s">
        <v>2</v>
      </c>
      <c r="AQ40" s="109"/>
      <c r="AR40" s="109"/>
      <c r="AS40" s="109"/>
      <c r="AT40" s="109"/>
      <c r="AU40" s="109" t="s">
        <v>1</v>
      </c>
      <c r="AV40" s="109"/>
      <c r="AW40" s="109"/>
      <c r="AX40" s="109"/>
      <c r="AY40" s="109"/>
      <c r="AZ40" s="109" t="s">
        <v>26</v>
      </c>
      <c r="BA40" s="109"/>
      <c r="BB40" s="109"/>
      <c r="BC40" s="109"/>
      <c r="BD40" s="109" t="s">
        <v>2</v>
      </c>
      <c r="BE40" s="109"/>
      <c r="BF40" s="109"/>
      <c r="BG40" s="109"/>
      <c r="BH40" s="109"/>
      <c r="BI40" s="109" t="s">
        <v>1</v>
      </c>
      <c r="BJ40" s="109"/>
      <c r="BK40" s="109"/>
      <c r="BL40" s="109"/>
      <c r="BM40" s="109"/>
      <c r="BN40" s="109" t="s">
        <v>27</v>
      </c>
      <c r="BO40" s="109"/>
      <c r="BP40" s="109"/>
      <c r="BQ40" s="109"/>
    </row>
    <row r="41" spans="1:79" ht="15.95" customHeight="1" x14ac:dyDescent="0.25">
      <c r="A41" s="121">
        <v>1</v>
      </c>
      <c r="B41" s="121"/>
      <c r="C41" s="121">
        <v>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31">
        <v>3</v>
      </c>
      <c r="AB41" s="132"/>
      <c r="AC41" s="132"/>
      <c r="AD41" s="132"/>
      <c r="AE41" s="133"/>
      <c r="AF41" s="131">
        <v>4</v>
      </c>
      <c r="AG41" s="132"/>
      <c r="AH41" s="132"/>
      <c r="AI41" s="132"/>
      <c r="AJ41" s="133"/>
      <c r="AK41" s="131">
        <v>5</v>
      </c>
      <c r="AL41" s="132"/>
      <c r="AM41" s="132"/>
      <c r="AN41" s="132"/>
      <c r="AO41" s="133"/>
      <c r="AP41" s="131">
        <v>6</v>
      </c>
      <c r="AQ41" s="132"/>
      <c r="AR41" s="132"/>
      <c r="AS41" s="132"/>
      <c r="AT41" s="133"/>
      <c r="AU41" s="131">
        <v>7</v>
      </c>
      <c r="AV41" s="132"/>
      <c r="AW41" s="132"/>
      <c r="AX41" s="132"/>
      <c r="AY41" s="133"/>
      <c r="AZ41" s="131">
        <v>8</v>
      </c>
      <c r="BA41" s="132"/>
      <c r="BB41" s="132"/>
      <c r="BC41" s="133"/>
      <c r="BD41" s="131">
        <v>9</v>
      </c>
      <c r="BE41" s="132"/>
      <c r="BF41" s="132"/>
      <c r="BG41" s="132"/>
      <c r="BH41" s="133"/>
      <c r="BI41" s="121">
        <v>10</v>
      </c>
      <c r="BJ41" s="121"/>
      <c r="BK41" s="121"/>
      <c r="BL41" s="121"/>
      <c r="BM41" s="121"/>
      <c r="BN41" s="121">
        <v>11</v>
      </c>
      <c r="BO41" s="121"/>
      <c r="BP41" s="121"/>
      <c r="BQ41" s="121"/>
    </row>
    <row r="42" spans="1:79" ht="15.8" hidden="1" customHeight="1" x14ac:dyDescent="0.25">
      <c r="A42" s="64" t="s">
        <v>13</v>
      </c>
      <c r="B42" s="64"/>
      <c r="C42" s="134" t="s">
        <v>14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5"/>
      <c r="AA42" s="102" t="s">
        <v>10</v>
      </c>
      <c r="AB42" s="102"/>
      <c r="AC42" s="102"/>
      <c r="AD42" s="102"/>
      <c r="AE42" s="102"/>
      <c r="AF42" s="102" t="s">
        <v>9</v>
      </c>
      <c r="AG42" s="102"/>
      <c r="AH42" s="102"/>
      <c r="AI42" s="102"/>
      <c r="AJ42" s="102"/>
      <c r="AK42" s="55" t="s">
        <v>16</v>
      </c>
      <c r="AL42" s="55"/>
      <c r="AM42" s="55"/>
      <c r="AN42" s="55"/>
      <c r="AO42" s="55"/>
      <c r="AP42" s="102" t="s">
        <v>11</v>
      </c>
      <c r="AQ42" s="102"/>
      <c r="AR42" s="102"/>
      <c r="AS42" s="102"/>
      <c r="AT42" s="102"/>
      <c r="AU42" s="102" t="s">
        <v>12</v>
      </c>
      <c r="AV42" s="102"/>
      <c r="AW42" s="102"/>
      <c r="AX42" s="102"/>
      <c r="AY42" s="102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15" t="s">
        <v>16</v>
      </c>
      <c r="BO42" s="115"/>
      <c r="BP42" s="115"/>
      <c r="BQ42" s="115"/>
      <c r="CA42" s="1" t="s">
        <v>19</v>
      </c>
    </row>
    <row r="43" spans="1:79" ht="16.100000000000001" customHeight="1" x14ac:dyDescent="0.25">
      <c r="A43" s="129">
        <v>1</v>
      </c>
      <c r="B43" s="129"/>
      <c r="C43" s="130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28">
        <v>100000</v>
      </c>
      <c r="AB43" s="128"/>
      <c r="AC43" s="128"/>
      <c r="AD43" s="128"/>
      <c r="AE43" s="128"/>
      <c r="AF43" s="128">
        <v>0</v>
      </c>
      <c r="AG43" s="128"/>
      <c r="AH43" s="128"/>
      <c r="AI43" s="128"/>
      <c r="AJ43" s="128"/>
      <c r="AK43" s="128">
        <f>AA43+AF43</f>
        <v>100000</v>
      </c>
      <c r="AL43" s="128"/>
      <c r="AM43" s="128"/>
      <c r="AN43" s="128"/>
      <c r="AO43" s="128"/>
      <c r="AP43" s="128">
        <v>99950</v>
      </c>
      <c r="AQ43" s="128"/>
      <c r="AR43" s="128"/>
      <c r="AS43" s="128"/>
      <c r="AT43" s="128"/>
      <c r="AU43" s="128">
        <v>0</v>
      </c>
      <c r="AV43" s="128"/>
      <c r="AW43" s="128"/>
      <c r="AX43" s="128"/>
      <c r="AY43" s="128"/>
      <c r="AZ43" s="128">
        <f>AP43+AU43</f>
        <v>99950</v>
      </c>
      <c r="BA43" s="128"/>
      <c r="BB43" s="128"/>
      <c r="BC43" s="128"/>
      <c r="BD43" s="128">
        <f>AP43-AA43</f>
        <v>-50</v>
      </c>
      <c r="BE43" s="128"/>
      <c r="BF43" s="128"/>
      <c r="BG43" s="128"/>
      <c r="BH43" s="128"/>
      <c r="BI43" s="128">
        <f>AU43-AF43</f>
        <v>0</v>
      </c>
      <c r="BJ43" s="128"/>
      <c r="BK43" s="128"/>
      <c r="BL43" s="128"/>
      <c r="BM43" s="128"/>
      <c r="BN43" s="128">
        <f>BD43+BI43</f>
        <v>-50</v>
      </c>
      <c r="BO43" s="128"/>
      <c r="BP43" s="128"/>
      <c r="BQ43" s="128"/>
      <c r="CA43" s="1" t="s">
        <v>20</v>
      </c>
    </row>
    <row r="44" spans="1:79" s="40" customFormat="1" ht="14.95" customHeight="1" x14ac:dyDescent="0.25">
      <c r="A44" s="75"/>
      <c r="B44" s="75"/>
      <c r="C44" s="76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1">
        <v>100000</v>
      </c>
      <c r="AB44" s="71"/>
      <c r="AC44" s="71"/>
      <c r="AD44" s="71"/>
      <c r="AE44" s="71"/>
      <c r="AF44" s="71">
        <v>0</v>
      </c>
      <c r="AG44" s="71"/>
      <c r="AH44" s="71"/>
      <c r="AI44" s="71"/>
      <c r="AJ44" s="71"/>
      <c r="AK44" s="71">
        <f>AA44+AF44</f>
        <v>100000</v>
      </c>
      <c r="AL44" s="71"/>
      <c r="AM44" s="71"/>
      <c r="AN44" s="71"/>
      <c r="AO44" s="71"/>
      <c r="AP44" s="71">
        <v>99950</v>
      </c>
      <c r="AQ44" s="71"/>
      <c r="AR44" s="71"/>
      <c r="AS44" s="71"/>
      <c r="AT44" s="71"/>
      <c r="AU44" s="71">
        <v>0</v>
      </c>
      <c r="AV44" s="71"/>
      <c r="AW44" s="71"/>
      <c r="AX44" s="71"/>
      <c r="AY44" s="71"/>
      <c r="AZ44" s="71">
        <f>AP44+AU44</f>
        <v>99950</v>
      </c>
      <c r="BA44" s="71"/>
      <c r="BB44" s="71"/>
      <c r="BC44" s="71"/>
      <c r="BD44" s="71">
        <f>AP44-AA44</f>
        <v>-50</v>
      </c>
      <c r="BE44" s="71"/>
      <c r="BF44" s="71"/>
      <c r="BG44" s="71"/>
      <c r="BH44" s="71"/>
      <c r="BI44" s="71">
        <f>AU44-AF44</f>
        <v>0</v>
      </c>
      <c r="BJ44" s="71"/>
      <c r="BK44" s="71"/>
      <c r="BL44" s="71"/>
      <c r="BM44" s="71"/>
      <c r="BN44" s="71">
        <f>BD44+BI44</f>
        <v>-50</v>
      </c>
      <c r="BO44" s="71"/>
      <c r="BP44" s="71"/>
      <c r="BQ44" s="71"/>
    </row>
    <row r="46" spans="1:79" ht="29.25" customHeight="1" x14ac:dyDescent="0.25">
      <c r="A46" s="83" t="s">
        <v>75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</row>
    <row r="47" spans="1:79" ht="9.6999999999999993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8" customHeight="1" x14ac:dyDescent="0.25">
      <c r="A48" s="121" t="s">
        <v>3</v>
      </c>
      <c r="B48" s="121"/>
      <c r="C48" s="109" t="s">
        <v>60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</row>
    <row r="49" spans="1:79" ht="15.55" x14ac:dyDescent="0.25">
      <c r="A49" s="121">
        <v>1</v>
      </c>
      <c r="B49" s="121"/>
      <c r="C49" s="122">
        <v>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79" hidden="1" x14ac:dyDescent="0.25">
      <c r="A50" s="123" t="s">
        <v>13</v>
      </c>
      <c r="B50" s="124"/>
      <c r="C50" s="125" t="s">
        <v>14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7"/>
      <c r="CA50" s="1" t="s">
        <v>69</v>
      </c>
    </row>
    <row r="52" spans="1:79" ht="15.8" customHeight="1" x14ac:dyDescent="0.25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</row>
    <row r="53" spans="1:79" ht="14.95" customHeight="1" x14ac:dyDescent="0.25">
      <c r="A53" s="120" t="s">
        <v>115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</row>
    <row r="54" spans="1:79" ht="28.55" customHeight="1" x14ac:dyDescent="0.25">
      <c r="A54" s="95" t="s">
        <v>3</v>
      </c>
      <c r="B54" s="96"/>
      <c r="C54" s="109" t="s">
        <v>28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 t="s">
        <v>25</v>
      </c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 t="s">
        <v>44</v>
      </c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 t="s">
        <v>0</v>
      </c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2"/>
      <c r="BP54" s="2"/>
      <c r="BQ54" s="2"/>
    </row>
    <row r="55" spans="1:79" ht="29.1" customHeight="1" x14ac:dyDescent="0.25">
      <c r="A55" s="110"/>
      <c r="B55" s="111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 t="s">
        <v>2</v>
      </c>
      <c r="T55" s="109"/>
      <c r="U55" s="109"/>
      <c r="V55" s="109"/>
      <c r="W55" s="109"/>
      <c r="X55" s="109" t="s">
        <v>1</v>
      </c>
      <c r="Y55" s="109"/>
      <c r="Z55" s="109"/>
      <c r="AA55" s="109"/>
      <c r="AB55" s="109"/>
      <c r="AC55" s="109" t="s">
        <v>26</v>
      </c>
      <c r="AD55" s="109"/>
      <c r="AE55" s="109"/>
      <c r="AF55" s="109"/>
      <c r="AG55" s="109"/>
      <c r="AH55" s="109"/>
      <c r="AI55" s="109" t="s">
        <v>2</v>
      </c>
      <c r="AJ55" s="109"/>
      <c r="AK55" s="109"/>
      <c r="AL55" s="109"/>
      <c r="AM55" s="109"/>
      <c r="AN55" s="109" t="s">
        <v>1</v>
      </c>
      <c r="AO55" s="109"/>
      <c r="AP55" s="109"/>
      <c r="AQ55" s="109"/>
      <c r="AR55" s="109"/>
      <c r="AS55" s="109" t="s">
        <v>26</v>
      </c>
      <c r="AT55" s="109"/>
      <c r="AU55" s="109"/>
      <c r="AV55" s="109"/>
      <c r="AW55" s="109"/>
      <c r="AX55" s="109"/>
      <c r="AY55" s="98" t="s">
        <v>2</v>
      </c>
      <c r="AZ55" s="103"/>
      <c r="BA55" s="103"/>
      <c r="BB55" s="103"/>
      <c r="BC55" s="104"/>
      <c r="BD55" s="98" t="s">
        <v>1</v>
      </c>
      <c r="BE55" s="103"/>
      <c r="BF55" s="103"/>
      <c r="BG55" s="103"/>
      <c r="BH55" s="104"/>
      <c r="BI55" s="109" t="s">
        <v>26</v>
      </c>
      <c r="BJ55" s="109"/>
      <c r="BK55" s="109"/>
      <c r="BL55" s="109"/>
      <c r="BM55" s="109"/>
      <c r="BN55" s="109"/>
      <c r="BO55" s="2"/>
      <c r="BP55" s="2"/>
      <c r="BQ55" s="2"/>
    </row>
    <row r="56" spans="1:79" ht="15.95" customHeight="1" x14ac:dyDescent="0.3">
      <c r="A56" s="109">
        <v>1</v>
      </c>
      <c r="B56" s="109"/>
      <c r="C56" s="109">
        <v>2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>
        <v>3</v>
      </c>
      <c r="T56" s="109"/>
      <c r="U56" s="109"/>
      <c r="V56" s="109"/>
      <c r="W56" s="109"/>
      <c r="X56" s="109">
        <v>4</v>
      </c>
      <c r="Y56" s="109"/>
      <c r="Z56" s="109"/>
      <c r="AA56" s="109"/>
      <c r="AB56" s="109"/>
      <c r="AC56" s="109">
        <v>5</v>
      </c>
      <c r="AD56" s="109"/>
      <c r="AE56" s="109"/>
      <c r="AF56" s="109"/>
      <c r="AG56" s="109"/>
      <c r="AH56" s="109"/>
      <c r="AI56" s="109">
        <v>6</v>
      </c>
      <c r="AJ56" s="109"/>
      <c r="AK56" s="109"/>
      <c r="AL56" s="109"/>
      <c r="AM56" s="109"/>
      <c r="AN56" s="109">
        <v>7</v>
      </c>
      <c r="AO56" s="109"/>
      <c r="AP56" s="109"/>
      <c r="AQ56" s="109"/>
      <c r="AR56" s="109"/>
      <c r="AS56" s="109">
        <v>8</v>
      </c>
      <c r="AT56" s="109"/>
      <c r="AU56" s="109"/>
      <c r="AV56" s="109"/>
      <c r="AW56" s="109"/>
      <c r="AX56" s="109"/>
      <c r="AY56" s="109">
        <v>9</v>
      </c>
      <c r="AZ56" s="109"/>
      <c r="BA56" s="109"/>
      <c r="BB56" s="109"/>
      <c r="BC56" s="109"/>
      <c r="BD56" s="109">
        <v>10</v>
      </c>
      <c r="BE56" s="109"/>
      <c r="BF56" s="109"/>
      <c r="BG56" s="109"/>
      <c r="BH56" s="109"/>
      <c r="BI56" s="98">
        <v>11</v>
      </c>
      <c r="BJ56" s="103"/>
      <c r="BK56" s="103"/>
      <c r="BL56" s="103"/>
      <c r="BM56" s="103"/>
      <c r="BN56" s="104"/>
      <c r="BO56" s="6"/>
      <c r="BP56" s="6"/>
      <c r="BQ56" s="6"/>
    </row>
    <row r="57" spans="1:79" ht="18" hidden="1" customHeight="1" x14ac:dyDescent="0.25">
      <c r="A57" s="64" t="s">
        <v>13</v>
      </c>
      <c r="B57" s="64"/>
      <c r="C57" s="108" t="s">
        <v>14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2" t="s">
        <v>10</v>
      </c>
      <c r="T57" s="102"/>
      <c r="U57" s="102"/>
      <c r="V57" s="102"/>
      <c r="W57" s="102"/>
      <c r="X57" s="102" t="s">
        <v>9</v>
      </c>
      <c r="Y57" s="102"/>
      <c r="Z57" s="102"/>
      <c r="AA57" s="102"/>
      <c r="AB57" s="102"/>
      <c r="AC57" s="55" t="s">
        <v>16</v>
      </c>
      <c r="AD57" s="115"/>
      <c r="AE57" s="115"/>
      <c r="AF57" s="115"/>
      <c r="AG57" s="115"/>
      <c r="AH57" s="115"/>
      <c r="AI57" s="102" t="s">
        <v>11</v>
      </c>
      <c r="AJ57" s="102"/>
      <c r="AK57" s="102"/>
      <c r="AL57" s="102"/>
      <c r="AM57" s="102"/>
      <c r="AN57" s="102" t="s">
        <v>12</v>
      </c>
      <c r="AO57" s="102"/>
      <c r="AP57" s="102"/>
      <c r="AQ57" s="102"/>
      <c r="AR57" s="102"/>
      <c r="AS57" s="55" t="s">
        <v>16</v>
      </c>
      <c r="AT57" s="115"/>
      <c r="AU57" s="115"/>
      <c r="AV57" s="115"/>
      <c r="AW57" s="115"/>
      <c r="AX57" s="115"/>
      <c r="AY57" s="116" t="s">
        <v>17</v>
      </c>
      <c r="AZ57" s="117"/>
      <c r="BA57" s="117"/>
      <c r="BB57" s="117"/>
      <c r="BC57" s="118"/>
      <c r="BD57" s="116" t="s">
        <v>17</v>
      </c>
      <c r="BE57" s="117"/>
      <c r="BF57" s="117"/>
      <c r="BG57" s="117"/>
      <c r="BH57" s="118"/>
      <c r="BI57" s="115" t="s">
        <v>16</v>
      </c>
      <c r="BJ57" s="115"/>
      <c r="BK57" s="115"/>
      <c r="BL57" s="115"/>
      <c r="BM57" s="115"/>
      <c r="BN57" s="115"/>
      <c r="BO57" s="7"/>
      <c r="BP57" s="7"/>
      <c r="BQ57" s="7"/>
      <c r="CA57" s="1" t="s">
        <v>21</v>
      </c>
    </row>
    <row r="58" spans="1:79" ht="14.95" customHeight="1" x14ac:dyDescent="0.25">
      <c r="A58" s="64">
        <v>1</v>
      </c>
      <c r="B58" s="64"/>
      <c r="C58" s="155" t="s">
        <v>123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/>
      <c r="S58" s="63">
        <v>100000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100000</v>
      </c>
      <c r="AD58" s="63"/>
      <c r="AE58" s="63"/>
      <c r="AF58" s="63"/>
      <c r="AG58" s="63"/>
      <c r="AH58" s="63"/>
      <c r="AI58" s="63">
        <v>99950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99950</v>
      </c>
      <c r="AT58" s="63"/>
      <c r="AU58" s="63"/>
      <c r="AV58" s="63"/>
      <c r="AW58" s="63"/>
      <c r="AX58" s="63"/>
      <c r="AY58" s="63">
        <f>AI58-S58</f>
        <v>-50</v>
      </c>
      <c r="AZ58" s="63"/>
      <c r="BA58" s="63"/>
      <c r="BB58" s="63"/>
      <c r="BC58" s="63"/>
      <c r="BD58" s="154">
        <f>AN58-X58</f>
        <v>0</v>
      </c>
      <c r="BE58" s="154"/>
      <c r="BF58" s="154"/>
      <c r="BG58" s="154"/>
      <c r="BH58" s="154"/>
      <c r="BI58" s="154">
        <f>AY58+BD58</f>
        <v>-50</v>
      </c>
      <c r="BJ58" s="154"/>
      <c r="BK58" s="154"/>
      <c r="BL58" s="154"/>
      <c r="BM58" s="154"/>
      <c r="BN58" s="154"/>
      <c r="BO58" s="8"/>
      <c r="BP58" s="8"/>
      <c r="BQ58" s="8"/>
      <c r="CA58" s="1" t="s">
        <v>22</v>
      </c>
    </row>
    <row r="59" spans="1:79" s="40" customFormat="1" ht="14.95" customHeight="1" x14ac:dyDescent="0.25">
      <c r="A59" s="68"/>
      <c r="B59" s="68"/>
      <c r="C59" s="153" t="s">
        <v>85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7">
        <v>100000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100000</v>
      </c>
      <c r="AD59" s="67"/>
      <c r="AE59" s="67"/>
      <c r="AF59" s="67"/>
      <c r="AG59" s="67"/>
      <c r="AH59" s="67"/>
      <c r="AI59" s="67">
        <v>99950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99950</v>
      </c>
      <c r="AT59" s="67"/>
      <c r="AU59" s="67"/>
      <c r="AV59" s="67"/>
      <c r="AW59" s="67"/>
      <c r="AX59" s="67"/>
      <c r="AY59" s="67">
        <f>AI59-S59</f>
        <v>-50</v>
      </c>
      <c r="AZ59" s="67"/>
      <c r="BA59" s="67"/>
      <c r="BB59" s="67"/>
      <c r="BC59" s="67"/>
      <c r="BD59" s="114">
        <f>AN59-X59</f>
        <v>0</v>
      </c>
      <c r="BE59" s="114"/>
      <c r="BF59" s="114"/>
      <c r="BG59" s="114"/>
      <c r="BH59" s="114"/>
      <c r="BI59" s="114">
        <f>AY59+BD59</f>
        <v>-50</v>
      </c>
      <c r="BJ59" s="114"/>
      <c r="BK59" s="114"/>
      <c r="BL59" s="114"/>
      <c r="BM59" s="114"/>
      <c r="BN59" s="114"/>
      <c r="BO59" s="41"/>
      <c r="BP59" s="41"/>
      <c r="BQ59" s="41"/>
    </row>
    <row r="61" spans="1:79" ht="15.8" customHeight="1" x14ac:dyDescent="0.25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</row>
    <row r="62" spans="1:79" ht="15.8" customHeight="1" x14ac:dyDescent="0.25">
      <c r="A62" s="83" t="s">
        <v>61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</row>
    <row r="63" spans="1:79" ht="8.35" customHeight="1" x14ac:dyDescent="0.25"/>
    <row r="64" spans="1:79" ht="45" customHeight="1" x14ac:dyDescent="0.25">
      <c r="A64" s="95" t="s">
        <v>3</v>
      </c>
      <c r="B64" s="96"/>
      <c r="C64" s="95" t="s">
        <v>6</v>
      </c>
      <c r="D64" s="97"/>
      <c r="E64" s="97"/>
      <c r="F64" s="97"/>
      <c r="G64" s="97"/>
      <c r="H64" s="97"/>
      <c r="I64" s="96"/>
      <c r="J64" s="95" t="s">
        <v>5</v>
      </c>
      <c r="K64" s="97"/>
      <c r="L64" s="97"/>
      <c r="M64" s="97"/>
      <c r="N64" s="96"/>
      <c r="O64" s="95" t="s">
        <v>4</v>
      </c>
      <c r="P64" s="97"/>
      <c r="Q64" s="97"/>
      <c r="R64" s="97"/>
      <c r="S64" s="97"/>
      <c r="T64" s="97"/>
      <c r="U64" s="97"/>
      <c r="V64" s="97"/>
      <c r="W64" s="97"/>
      <c r="X64" s="96"/>
      <c r="Y64" s="109" t="s">
        <v>25</v>
      </c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 t="s">
        <v>45</v>
      </c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13" t="s">
        <v>0</v>
      </c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99999999999997" customHeight="1" x14ac:dyDescent="0.25">
      <c r="A65" s="110"/>
      <c r="B65" s="111"/>
      <c r="C65" s="110"/>
      <c r="D65" s="112"/>
      <c r="E65" s="112"/>
      <c r="F65" s="112"/>
      <c r="G65" s="112"/>
      <c r="H65" s="112"/>
      <c r="I65" s="111"/>
      <c r="J65" s="110"/>
      <c r="K65" s="112"/>
      <c r="L65" s="112"/>
      <c r="M65" s="112"/>
      <c r="N65" s="111"/>
      <c r="O65" s="110"/>
      <c r="P65" s="112"/>
      <c r="Q65" s="112"/>
      <c r="R65" s="112"/>
      <c r="S65" s="112"/>
      <c r="T65" s="112"/>
      <c r="U65" s="112"/>
      <c r="V65" s="112"/>
      <c r="W65" s="112"/>
      <c r="X65" s="111"/>
      <c r="Y65" s="98" t="s">
        <v>2</v>
      </c>
      <c r="Z65" s="103"/>
      <c r="AA65" s="103"/>
      <c r="AB65" s="103"/>
      <c r="AC65" s="104"/>
      <c r="AD65" s="98" t="s">
        <v>1</v>
      </c>
      <c r="AE65" s="103"/>
      <c r="AF65" s="103"/>
      <c r="AG65" s="103"/>
      <c r="AH65" s="104"/>
      <c r="AI65" s="109" t="s">
        <v>26</v>
      </c>
      <c r="AJ65" s="109"/>
      <c r="AK65" s="109"/>
      <c r="AL65" s="109"/>
      <c r="AM65" s="109"/>
      <c r="AN65" s="109" t="s">
        <v>2</v>
      </c>
      <c r="AO65" s="109"/>
      <c r="AP65" s="109"/>
      <c r="AQ65" s="109"/>
      <c r="AR65" s="109"/>
      <c r="AS65" s="109" t="s">
        <v>1</v>
      </c>
      <c r="AT65" s="109"/>
      <c r="AU65" s="109"/>
      <c r="AV65" s="109"/>
      <c r="AW65" s="109"/>
      <c r="AX65" s="109" t="s">
        <v>26</v>
      </c>
      <c r="AY65" s="109"/>
      <c r="AZ65" s="109"/>
      <c r="BA65" s="109"/>
      <c r="BB65" s="109"/>
      <c r="BC65" s="109" t="s">
        <v>2</v>
      </c>
      <c r="BD65" s="109"/>
      <c r="BE65" s="109"/>
      <c r="BF65" s="109"/>
      <c r="BG65" s="109"/>
      <c r="BH65" s="109" t="s">
        <v>1</v>
      </c>
      <c r="BI65" s="109"/>
      <c r="BJ65" s="109"/>
      <c r="BK65" s="109"/>
      <c r="BL65" s="109"/>
      <c r="BM65" s="109" t="s">
        <v>26</v>
      </c>
      <c r="BN65" s="109"/>
      <c r="BO65" s="109"/>
      <c r="BP65" s="109"/>
      <c r="BQ65" s="10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5">
      <c r="A66" s="109">
        <v>1</v>
      </c>
      <c r="B66" s="109"/>
      <c r="C66" s="109">
        <v>2</v>
      </c>
      <c r="D66" s="109"/>
      <c r="E66" s="109"/>
      <c r="F66" s="109"/>
      <c r="G66" s="109"/>
      <c r="H66" s="109"/>
      <c r="I66" s="109"/>
      <c r="J66" s="109">
        <v>3</v>
      </c>
      <c r="K66" s="109"/>
      <c r="L66" s="109"/>
      <c r="M66" s="109"/>
      <c r="N66" s="109"/>
      <c r="O66" s="109">
        <v>4</v>
      </c>
      <c r="P66" s="109"/>
      <c r="Q66" s="109"/>
      <c r="R66" s="109"/>
      <c r="S66" s="109"/>
      <c r="T66" s="109"/>
      <c r="U66" s="109"/>
      <c r="V66" s="109"/>
      <c r="W66" s="109"/>
      <c r="X66" s="109"/>
      <c r="Y66" s="109">
        <v>5</v>
      </c>
      <c r="Z66" s="109"/>
      <c r="AA66" s="109"/>
      <c r="AB66" s="109"/>
      <c r="AC66" s="109"/>
      <c r="AD66" s="109">
        <v>6</v>
      </c>
      <c r="AE66" s="109"/>
      <c r="AF66" s="109"/>
      <c r="AG66" s="109"/>
      <c r="AH66" s="109"/>
      <c r="AI66" s="109">
        <v>7</v>
      </c>
      <c r="AJ66" s="109"/>
      <c r="AK66" s="109"/>
      <c r="AL66" s="109"/>
      <c r="AM66" s="109"/>
      <c r="AN66" s="98">
        <v>8</v>
      </c>
      <c r="AO66" s="103"/>
      <c r="AP66" s="103"/>
      <c r="AQ66" s="103"/>
      <c r="AR66" s="104"/>
      <c r="AS66" s="98">
        <v>9</v>
      </c>
      <c r="AT66" s="103"/>
      <c r="AU66" s="103"/>
      <c r="AV66" s="103"/>
      <c r="AW66" s="104"/>
      <c r="AX66" s="98">
        <v>10</v>
      </c>
      <c r="AY66" s="103"/>
      <c r="AZ66" s="103"/>
      <c r="BA66" s="103"/>
      <c r="BB66" s="104"/>
      <c r="BC66" s="98">
        <v>11</v>
      </c>
      <c r="BD66" s="103"/>
      <c r="BE66" s="103"/>
      <c r="BF66" s="103"/>
      <c r="BG66" s="104"/>
      <c r="BH66" s="98">
        <v>12</v>
      </c>
      <c r="BI66" s="103"/>
      <c r="BJ66" s="103"/>
      <c r="BK66" s="103"/>
      <c r="BL66" s="104"/>
      <c r="BM66" s="98">
        <v>13</v>
      </c>
      <c r="BN66" s="103"/>
      <c r="BO66" s="103"/>
      <c r="BP66" s="103"/>
      <c r="BQ66" s="10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64" t="s">
        <v>36</v>
      </c>
      <c r="B67" s="64"/>
      <c r="C67" s="105" t="s">
        <v>14</v>
      </c>
      <c r="D67" s="106"/>
      <c r="E67" s="106"/>
      <c r="F67" s="106"/>
      <c r="G67" s="106"/>
      <c r="H67" s="106"/>
      <c r="I67" s="107"/>
      <c r="J67" s="64" t="s">
        <v>15</v>
      </c>
      <c r="K67" s="64"/>
      <c r="L67" s="64"/>
      <c r="M67" s="64"/>
      <c r="N67" s="64"/>
      <c r="O67" s="108" t="s">
        <v>37</v>
      </c>
      <c r="P67" s="108"/>
      <c r="Q67" s="108"/>
      <c r="R67" s="108"/>
      <c r="S67" s="108"/>
      <c r="T67" s="108"/>
      <c r="U67" s="108"/>
      <c r="V67" s="108"/>
      <c r="W67" s="108"/>
      <c r="X67" s="105"/>
      <c r="Y67" s="102" t="s">
        <v>10</v>
      </c>
      <c r="Z67" s="102"/>
      <c r="AA67" s="102"/>
      <c r="AB67" s="102"/>
      <c r="AC67" s="102"/>
      <c r="AD67" s="102" t="s">
        <v>29</v>
      </c>
      <c r="AE67" s="102"/>
      <c r="AF67" s="102"/>
      <c r="AG67" s="102"/>
      <c r="AH67" s="102"/>
      <c r="AI67" s="102" t="s">
        <v>77</v>
      </c>
      <c r="AJ67" s="102"/>
      <c r="AK67" s="102"/>
      <c r="AL67" s="102"/>
      <c r="AM67" s="102"/>
      <c r="AN67" s="102" t="s">
        <v>30</v>
      </c>
      <c r="AO67" s="102"/>
      <c r="AP67" s="102"/>
      <c r="AQ67" s="102"/>
      <c r="AR67" s="102"/>
      <c r="AS67" s="102" t="s">
        <v>11</v>
      </c>
      <c r="AT67" s="102"/>
      <c r="AU67" s="102"/>
      <c r="AV67" s="102"/>
      <c r="AW67" s="102"/>
      <c r="AX67" s="102" t="s">
        <v>78</v>
      </c>
      <c r="AY67" s="102"/>
      <c r="AZ67" s="102"/>
      <c r="BA67" s="102"/>
      <c r="BB67" s="102"/>
      <c r="BC67" s="102" t="s">
        <v>32</v>
      </c>
      <c r="BD67" s="102"/>
      <c r="BE67" s="102"/>
      <c r="BF67" s="102"/>
      <c r="BG67" s="102"/>
      <c r="BH67" s="102" t="s">
        <v>32</v>
      </c>
      <c r="BI67" s="102"/>
      <c r="BJ67" s="102"/>
      <c r="BK67" s="102"/>
      <c r="BL67" s="102"/>
      <c r="BM67" s="101" t="s">
        <v>16</v>
      </c>
      <c r="BN67" s="101"/>
      <c r="BO67" s="101"/>
      <c r="BP67" s="101"/>
      <c r="BQ67" s="10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55" x14ac:dyDescent="0.25">
      <c r="A68" s="68">
        <v>0</v>
      </c>
      <c r="B68" s="68"/>
      <c r="C68" s="70" t="s">
        <v>91</v>
      </c>
      <c r="D68" s="70"/>
      <c r="E68" s="70"/>
      <c r="F68" s="70"/>
      <c r="G68" s="70"/>
      <c r="H68" s="70"/>
      <c r="I68" s="70"/>
      <c r="J68" s="70" t="s">
        <v>87</v>
      </c>
      <c r="K68" s="70"/>
      <c r="L68" s="70"/>
      <c r="M68" s="70"/>
      <c r="N68" s="70"/>
      <c r="O68" s="70" t="s">
        <v>87</v>
      </c>
      <c r="P68" s="70"/>
      <c r="Q68" s="70"/>
      <c r="R68" s="70"/>
      <c r="S68" s="70"/>
      <c r="T68" s="70"/>
      <c r="U68" s="70"/>
      <c r="V68" s="70"/>
      <c r="W68" s="70"/>
      <c r="X68" s="70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28" customHeight="1" x14ac:dyDescent="0.25">
      <c r="A69" s="64">
        <v>0</v>
      </c>
      <c r="B69" s="64"/>
      <c r="C69" s="65" t="s">
        <v>124</v>
      </c>
      <c r="D69" s="49"/>
      <c r="E69" s="49"/>
      <c r="F69" s="49"/>
      <c r="G69" s="49"/>
      <c r="H69" s="49"/>
      <c r="I69" s="50"/>
      <c r="J69" s="66" t="s">
        <v>89</v>
      </c>
      <c r="K69" s="66"/>
      <c r="L69" s="66"/>
      <c r="M69" s="66"/>
      <c r="N69" s="66"/>
      <c r="O69" s="66" t="s">
        <v>125</v>
      </c>
      <c r="P69" s="66"/>
      <c r="Q69" s="66"/>
      <c r="R69" s="66"/>
      <c r="S69" s="66"/>
      <c r="T69" s="66"/>
      <c r="U69" s="66"/>
      <c r="V69" s="66"/>
      <c r="W69" s="66"/>
      <c r="X69" s="66"/>
      <c r="Y69" s="63">
        <v>3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3</v>
      </c>
      <c r="AJ69" s="63"/>
      <c r="AK69" s="63"/>
      <c r="AL69" s="63"/>
      <c r="AM69" s="63"/>
      <c r="AN69" s="63">
        <v>3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3</v>
      </c>
      <c r="AY69" s="63"/>
      <c r="AZ69" s="63"/>
      <c r="BA69" s="63"/>
      <c r="BB69" s="63"/>
      <c r="BC69" s="63">
        <f>AN69-Y69</f>
        <v>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9.9" customHeight="1" x14ac:dyDescent="0.25">
      <c r="A70" s="64">
        <v>0</v>
      </c>
      <c r="B70" s="64"/>
      <c r="C70" s="65" t="s">
        <v>126</v>
      </c>
      <c r="D70" s="49"/>
      <c r="E70" s="49"/>
      <c r="F70" s="49"/>
      <c r="G70" s="49"/>
      <c r="H70" s="49"/>
      <c r="I70" s="50"/>
      <c r="J70" s="66" t="s">
        <v>127</v>
      </c>
      <c r="K70" s="66"/>
      <c r="L70" s="66"/>
      <c r="M70" s="66"/>
      <c r="N70" s="66"/>
      <c r="O70" s="66" t="s">
        <v>125</v>
      </c>
      <c r="P70" s="66"/>
      <c r="Q70" s="66"/>
      <c r="R70" s="66"/>
      <c r="S70" s="66"/>
      <c r="T70" s="66"/>
      <c r="U70" s="66"/>
      <c r="V70" s="66"/>
      <c r="W70" s="66"/>
      <c r="X70" s="66"/>
      <c r="Y70" s="63">
        <v>300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300</v>
      </c>
      <c r="AJ70" s="63"/>
      <c r="AK70" s="63"/>
      <c r="AL70" s="63"/>
      <c r="AM70" s="63"/>
      <c r="AN70" s="63">
        <v>250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250</v>
      </c>
      <c r="AY70" s="63"/>
      <c r="AZ70" s="63"/>
      <c r="BA70" s="63"/>
      <c r="BB70" s="63"/>
      <c r="BC70" s="63">
        <f>AN70-Y70</f>
        <v>-50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-50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55" x14ac:dyDescent="0.25">
      <c r="A71" s="68">
        <v>0</v>
      </c>
      <c r="B71" s="68"/>
      <c r="C71" s="69" t="s">
        <v>95</v>
      </c>
      <c r="D71" s="57"/>
      <c r="E71" s="57"/>
      <c r="F71" s="57"/>
      <c r="G71" s="57"/>
      <c r="H71" s="57"/>
      <c r="I71" s="58"/>
      <c r="J71" s="70" t="s">
        <v>87</v>
      </c>
      <c r="K71" s="70"/>
      <c r="L71" s="70"/>
      <c r="M71" s="70"/>
      <c r="N71" s="70"/>
      <c r="O71" s="70" t="s">
        <v>87</v>
      </c>
      <c r="P71" s="70"/>
      <c r="Q71" s="70"/>
      <c r="R71" s="70"/>
      <c r="S71" s="70"/>
      <c r="T71" s="70"/>
      <c r="U71" s="70"/>
      <c r="V71" s="70"/>
      <c r="W71" s="70"/>
      <c r="X71" s="70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3.2" customHeight="1" x14ac:dyDescent="0.25">
      <c r="A72" s="64">
        <v>0</v>
      </c>
      <c r="B72" s="64"/>
      <c r="C72" s="65" t="s">
        <v>128</v>
      </c>
      <c r="D72" s="49"/>
      <c r="E72" s="49"/>
      <c r="F72" s="49"/>
      <c r="G72" s="49"/>
      <c r="H72" s="49"/>
      <c r="I72" s="50"/>
      <c r="J72" s="66" t="s">
        <v>129</v>
      </c>
      <c r="K72" s="66"/>
      <c r="L72" s="66"/>
      <c r="M72" s="66"/>
      <c r="N72" s="66"/>
      <c r="O72" s="66" t="s">
        <v>100</v>
      </c>
      <c r="P72" s="66"/>
      <c r="Q72" s="66"/>
      <c r="R72" s="66"/>
      <c r="S72" s="66"/>
      <c r="T72" s="66"/>
      <c r="U72" s="66"/>
      <c r="V72" s="66"/>
      <c r="W72" s="66"/>
      <c r="X72" s="66"/>
      <c r="Y72" s="63">
        <v>333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333</v>
      </c>
      <c r="AJ72" s="63"/>
      <c r="AK72" s="63"/>
      <c r="AL72" s="63"/>
      <c r="AM72" s="63"/>
      <c r="AN72" s="63">
        <v>399.8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399.8</v>
      </c>
      <c r="AY72" s="63"/>
      <c r="AZ72" s="63"/>
      <c r="BA72" s="63"/>
      <c r="BB72" s="63"/>
      <c r="BC72" s="63">
        <f>AN72-Y72</f>
        <v>66.800000000000011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66.800000000000011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55" x14ac:dyDescent="0.25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8" customHeight="1" x14ac:dyDescent="0.25">
      <c r="A74" s="83" t="s">
        <v>62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</row>
    <row r="75" spans="1:79" ht="9" customHeight="1" x14ac:dyDescent="0.25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5">
      <c r="A76" s="95" t="s">
        <v>3</v>
      </c>
      <c r="B76" s="96"/>
      <c r="C76" s="95" t="s">
        <v>6</v>
      </c>
      <c r="D76" s="97"/>
      <c r="E76" s="97"/>
      <c r="F76" s="97"/>
      <c r="G76" s="97"/>
      <c r="H76" s="97"/>
      <c r="I76" s="96"/>
      <c r="J76" s="95" t="s">
        <v>5</v>
      </c>
      <c r="K76" s="97"/>
      <c r="L76" s="97"/>
      <c r="M76" s="97"/>
      <c r="N76" s="96"/>
      <c r="O76" s="98" t="s">
        <v>63</v>
      </c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100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5">
      <c r="A77" s="85">
        <v>1</v>
      </c>
      <c r="B77" s="85"/>
      <c r="C77" s="85">
        <v>2</v>
      </c>
      <c r="D77" s="85"/>
      <c r="E77" s="85"/>
      <c r="F77" s="85"/>
      <c r="G77" s="85"/>
      <c r="H77" s="85"/>
      <c r="I77" s="85"/>
      <c r="J77" s="85">
        <v>3</v>
      </c>
      <c r="K77" s="85"/>
      <c r="L77" s="85"/>
      <c r="M77" s="85"/>
      <c r="N77" s="85"/>
      <c r="O77" s="86">
        <v>4</v>
      </c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8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5">
      <c r="A78" s="47" t="s">
        <v>36</v>
      </c>
      <c r="B78" s="47"/>
      <c r="C78" s="89" t="s">
        <v>14</v>
      </c>
      <c r="D78" s="90"/>
      <c r="E78" s="90"/>
      <c r="F78" s="90"/>
      <c r="G78" s="90"/>
      <c r="H78" s="90"/>
      <c r="I78" s="91"/>
      <c r="J78" s="47" t="s">
        <v>15</v>
      </c>
      <c r="K78" s="47"/>
      <c r="L78" s="47"/>
      <c r="M78" s="47"/>
      <c r="N78" s="47"/>
      <c r="O78" s="48" t="s">
        <v>71</v>
      </c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4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55" x14ac:dyDescent="0.25">
      <c r="A79" s="55">
        <v>0</v>
      </c>
      <c r="B79" s="55"/>
      <c r="C79" s="55" t="s">
        <v>91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9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55" x14ac:dyDescent="0.25">
      <c r="A80" s="55">
        <v>0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9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38" customFormat="1" ht="39.35" customHeight="1" x14ac:dyDescent="0.25">
      <c r="A81" s="47">
        <v>0</v>
      </c>
      <c r="B81" s="47"/>
      <c r="C81" s="48" t="s">
        <v>126</v>
      </c>
      <c r="D81" s="49"/>
      <c r="E81" s="49"/>
      <c r="F81" s="49"/>
      <c r="G81" s="49"/>
      <c r="H81" s="49"/>
      <c r="I81" s="50"/>
      <c r="J81" s="47" t="s">
        <v>127</v>
      </c>
      <c r="K81" s="47"/>
      <c r="L81" s="47"/>
      <c r="M81" s="47"/>
      <c r="N81" s="47"/>
      <c r="O81" s="51" t="s">
        <v>130</v>
      </c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4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8" s="46" customFormat="1" ht="15.55" x14ac:dyDescent="0.25">
      <c r="A82" s="55">
        <v>0</v>
      </c>
      <c r="B82" s="55"/>
      <c r="C82" s="56" t="s">
        <v>95</v>
      </c>
      <c r="D82" s="57"/>
      <c r="E82" s="57"/>
      <c r="F82" s="57"/>
      <c r="G82" s="57"/>
      <c r="H82" s="57"/>
      <c r="I82" s="58"/>
      <c r="J82" s="55"/>
      <c r="K82" s="55"/>
      <c r="L82" s="55"/>
      <c r="M82" s="55"/>
      <c r="N82" s="55"/>
      <c r="O82" s="59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2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46" customFormat="1" ht="15.55" x14ac:dyDescent="0.25">
      <c r="A83" s="55">
        <v>0</v>
      </c>
      <c r="B83" s="55"/>
      <c r="C83" s="56"/>
      <c r="D83" s="57"/>
      <c r="E83" s="57"/>
      <c r="F83" s="57"/>
      <c r="G83" s="57"/>
      <c r="H83" s="57"/>
      <c r="I83" s="58"/>
      <c r="J83" s="55"/>
      <c r="K83" s="55"/>
      <c r="L83" s="55"/>
      <c r="M83" s="55"/>
      <c r="N83" s="55"/>
      <c r="O83" s="59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s="38" customFormat="1" ht="52.65" customHeight="1" x14ac:dyDescent="0.25">
      <c r="A84" s="47">
        <v>0</v>
      </c>
      <c r="B84" s="47"/>
      <c r="C84" s="48" t="s">
        <v>128</v>
      </c>
      <c r="D84" s="49"/>
      <c r="E84" s="49"/>
      <c r="F84" s="49"/>
      <c r="G84" s="49"/>
      <c r="H84" s="49"/>
      <c r="I84" s="50"/>
      <c r="J84" s="47" t="s">
        <v>129</v>
      </c>
      <c r="K84" s="47"/>
      <c r="L84" s="47"/>
      <c r="M84" s="47"/>
      <c r="N84" s="47"/>
      <c r="O84" s="51" t="s">
        <v>130</v>
      </c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8" ht="15.55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5.95" customHeight="1" x14ac:dyDescent="0.25">
      <c r="A86" s="83" t="s">
        <v>64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78" ht="31.15" customHeight="1" x14ac:dyDescent="0.25">
      <c r="A87" s="84" t="s">
        <v>133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</row>
    <row r="88" spans="1:78" ht="15.55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95" customHeight="1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</row>
    <row r="90" spans="1:78" ht="16.100000000000001" customHeight="1" x14ac:dyDescent="0.25">
      <c r="A90" s="84" t="s">
        <v>132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</row>
    <row r="91" spans="1:78" ht="15.95" customHeight="1" x14ac:dyDescent="0.25">
      <c r="A91" s="17"/>
      <c r="B91" s="17"/>
      <c r="C91" s="17"/>
      <c r="D91" s="17"/>
      <c r="E91" s="17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12.05" customHeight="1" x14ac:dyDescent="0.25">
      <c r="A92" s="30" t="s">
        <v>76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.05" customHeight="1" x14ac:dyDescent="0.25">
      <c r="A93" s="30" t="s">
        <v>67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s="30" customFormat="1" ht="12.05" customHeight="1" x14ac:dyDescent="0.2">
      <c r="A94" s="30" t="s">
        <v>68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pans="1:78" ht="15.95" customHeight="1" x14ac:dyDescent="0.3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41.95" customHeight="1" x14ac:dyDescent="0.3">
      <c r="A96" s="77" t="s">
        <v>109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3"/>
      <c r="AO96" s="3"/>
      <c r="AP96" s="80" t="s">
        <v>111</v>
      </c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</row>
    <row r="97" spans="1:60" x14ac:dyDescent="0.25">
      <c r="W97" s="82" t="s">
        <v>8</v>
      </c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4"/>
      <c r="AO97" s="4"/>
      <c r="AP97" s="82" t="s">
        <v>72</v>
      </c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</row>
    <row r="100" spans="1:60" ht="16.100000000000001" customHeight="1" x14ac:dyDescent="0.3">
      <c r="A100" s="77" t="s">
        <v>110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3"/>
      <c r="AO100" s="3"/>
      <c r="AP100" s="80" t="s">
        <v>112</v>
      </c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</row>
    <row r="101" spans="1:60" x14ac:dyDescent="0.25">
      <c r="W101" s="82" t="s">
        <v>8</v>
      </c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4"/>
      <c r="AO101" s="4"/>
      <c r="AP101" s="82" t="s">
        <v>72</v>
      </c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</row>
  </sheetData>
  <mergeCells count="33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74:BQ74"/>
    <mergeCell ref="A76:B76"/>
    <mergeCell ref="C76:I76"/>
    <mergeCell ref="J76:N76"/>
    <mergeCell ref="O76:BQ76"/>
    <mergeCell ref="AS69:AW69"/>
    <mergeCell ref="A86:BL86"/>
    <mergeCell ref="A87:BL87"/>
    <mergeCell ref="A81:B81"/>
    <mergeCell ref="C81:I81"/>
    <mergeCell ref="J81:N81"/>
    <mergeCell ref="O81:BQ81"/>
    <mergeCell ref="A77:B77"/>
    <mergeCell ref="C77:I77"/>
    <mergeCell ref="J77:N77"/>
    <mergeCell ref="O77:BQ77"/>
    <mergeCell ref="A78:B78"/>
    <mergeCell ref="C78:I78"/>
    <mergeCell ref="J78:N78"/>
    <mergeCell ref="O78:BQ78"/>
    <mergeCell ref="A100:V100"/>
    <mergeCell ref="W100:AM100"/>
    <mergeCell ref="AP100:BH100"/>
    <mergeCell ref="W101:AM101"/>
    <mergeCell ref="AP101:BH101"/>
    <mergeCell ref="A89:BL89"/>
    <mergeCell ref="A90:BL90"/>
    <mergeCell ref="A96:V96"/>
    <mergeCell ref="W96:AM96"/>
    <mergeCell ref="AP96:BH96"/>
    <mergeCell ref="W97:AM97"/>
    <mergeCell ref="AP97:BH97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N58:AR58"/>
    <mergeCell ref="AS58:AX58"/>
    <mergeCell ref="AY58:BC58"/>
    <mergeCell ref="BD58:BH58"/>
    <mergeCell ref="BI58:BN58"/>
    <mergeCell ref="AY56:BC56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80:B80"/>
    <mergeCell ref="C80:I80"/>
    <mergeCell ref="J80:N80"/>
    <mergeCell ref="O80:BQ80"/>
    <mergeCell ref="BM72:BQ72"/>
    <mergeCell ref="AI72:AM72"/>
    <mergeCell ref="AN72:AR72"/>
    <mergeCell ref="AS72:AW72"/>
    <mergeCell ref="AX72:BB72"/>
    <mergeCell ref="BC72:BG72"/>
    <mergeCell ref="BH72:BL72"/>
    <mergeCell ref="A79:B79"/>
    <mergeCell ref="C79:I79"/>
    <mergeCell ref="J79:N79"/>
    <mergeCell ref="O79:BQ79"/>
    <mergeCell ref="A84:B84"/>
    <mergeCell ref="C84:I84"/>
    <mergeCell ref="J84:N84"/>
    <mergeCell ref="O84:BQ84"/>
    <mergeCell ref="A82:B82"/>
    <mergeCell ref="C82:I82"/>
    <mergeCell ref="J82:N82"/>
    <mergeCell ref="O82:BQ82"/>
    <mergeCell ref="A83:B83"/>
    <mergeCell ref="C83:I83"/>
    <mergeCell ref="J83:N83"/>
    <mergeCell ref="O83:BQ83"/>
  </mergeCells>
  <conditionalFormatting sqref="C75 C88 C68 C79">
    <cfRule type="cellIs" dxfId="22" priority="25" stopIfTrue="1" operator="equal">
      <formula>$C67</formula>
    </cfRule>
  </conditionalFormatting>
  <conditionalFormatting sqref="A68:B68 A75:B75 A79:B79 A88:B88 A58:B58 A73:B73 A85:B85">
    <cfRule type="cellIs" dxfId="21" priority="26" stopIfTrue="1" operator="equal">
      <formula>0</formula>
    </cfRule>
  </conditionalFormatting>
  <conditionalFormatting sqref="A59:B59">
    <cfRule type="cellIs" dxfId="20" priority="24" stopIfTrue="1" operator="equal">
      <formula>0</formula>
    </cfRule>
  </conditionalFormatting>
  <conditionalFormatting sqref="C73">
    <cfRule type="cellIs" dxfId="19" priority="71" stopIfTrue="1" operator="equal">
      <formula>$C68</formula>
    </cfRule>
  </conditionalFormatting>
  <conditionalFormatting sqref="C69">
    <cfRule type="cellIs" dxfId="18" priority="21" stopIfTrue="1" operator="equal">
      <formula>$C68</formula>
    </cfRule>
  </conditionalFormatting>
  <conditionalFormatting sqref="A69:B69">
    <cfRule type="cellIs" dxfId="17" priority="22" stopIfTrue="1" operator="equal">
      <formula>0</formula>
    </cfRule>
  </conditionalFormatting>
  <conditionalFormatting sqref="C70">
    <cfRule type="cellIs" dxfId="16" priority="19" stopIfTrue="1" operator="equal">
      <formula>$C69</formula>
    </cfRule>
  </conditionalFormatting>
  <conditionalFormatting sqref="A70:B70">
    <cfRule type="cellIs" dxfId="15" priority="20" stopIfTrue="1" operator="equal">
      <formula>0</formula>
    </cfRule>
  </conditionalFormatting>
  <conditionalFormatting sqref="C71">
    <cfRule type="cellIs" dxfId="14" priority="17" stopIfTrue="1" operator="equal">
      <formula>$C70</formula>
    </cfRule>
  </conditionalFormatting>
  <conditionalFormatting sqref="A71:B71">
    <cfRule type="cellIs" dxfId="13" priority="18" stopIfTrue="1" operator="equal">
      <formula>0</formula>
    </cfRule>
  </conditionalFormatting>
  <conditionalFormatting sqref="C72">
    <cfRule type="cellIs" dxfId="12" priority="15" stopIfTrue="1" operator="equal">
      <formula>$C71</formula>
    </cfRule>
  </conditionalFormatting>
  <conditionalFormatting sqref="A72:B72">
    <cfRule type="cellIs" dxfId="11" priority="16" stopIfTrue="1" operator="equal">
      <formula>0</formula>
    </cfRule>
  </conditionalFormatting>
  <conditionalFormatting sqref="C85">
    <cfRule type="cellIs" dxfId="10" priority="73" stopIfTrue="1" operator="equal">
      <formula>$C79</formula>
    </cfRule>
  </conditionalFormatting>
  <conditionalFormatting sqref="C80">
    <cfRule type="cellIs" dxfId="9" priority="11" stopIfTrue="1" operator="equal">
      <formula>$C79</formula>
    </cfRule>
  </conditionalFormatting>
  <conditionalFormatting sqref="A80:B80">
    <cfRule type="cellIs" dxfId="8" priority="12" stopIfTrue="1" operator="equal">
      <formula>0</formula>
    </cfRule>
  </conditionalFormatting>
  <conditionalFormatting sqref="C81">
    <cfRule type="cellIs" dxfId="7" priority="9" stopIfTrue="1" operator="equal">
      <formula>$C80</formula>
    </cfRule>
  </conditionalFormatting>
  <conditionalFormatting sqref="A81:B81">
    <cfRule type="cellIs" dxfId="6" priority="10" stopIfTrue="1" operator="equal">
      <formula>0</formula>
    </cfRule>
  </conditionalFormatting>
  <conditionalFormatting sqref="C82">
    <cfRule type="cellIs" dxfId="5" priority="7" stopIfTrue="1" operator="equal">
      <formula>$C81</formula>
    </cfRule>
  </conditionalFormatting>
  <conditionalFormatting sqref="A82:B82">
    <cfRule type="cellIs" dxfId="4" priority="8" stopIfTrue="1" operator="equal">
      <formula>0</formula>
    </cfRule>
  </conditionalFormatting>
  <conditionalFormatting sqref="C83">
    <cfRule type="cellIs" dxfId="3" priority="5" stopIfTrue="1" operator="equal">
      <formula>$C82</formula>
    </cfRule>
  </conditionalFormatting>
  <conditionalFormatting sqref="A83:B83">
    <cfRule type="cellIs" dxfId="2" priority="6" stopIfTrue="1" operator="equal">
      <formula>0</formula>
    </cfRule>
  </conditionalFormatting>
  <conditionalFormatting sqref="C84">
    <cfRule type="cellIs" dxfId="1" priority="3" stopIfTrue="1" operator="equal">
      <formula>$C83</formula>
    </cfRule>
  </conditionalFormatting>
  <conditionalFormatting sqref="A84:B84">
    <cfRule type="cellIs" dxfId="0" priority="4" stopIfTrue="1" operator="equal">
      <formula>0</formula>
    </cfRule>
  </conditionalFormatting>
  <pageMargins left="0.78740157480314965" right="0.31496062992125984" top="0.59055118110236227" bottom="0.39370078740157483" header="0" footer="0"/>
  <pageSetup paperSize="9" scale="6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КПК0910160</vt:lpstr>
      <vt:lpstr>КПК0913112</vt:lpstr>
      <vt:lpstr>КПК0910160!Область_друку</vt:lpstr>
      <vt:lpstr>КПК0913112!Область_друку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2025-01-20T07:40:41Z</cp:lastPrinted>
  <dcterms:created xsi:type="dcterms:W3CDTF">2016-08-10T10:53:25Z</dcterms:created>
  <dcterms:modified xsi:type="dcterms:W3CDTF">2025-01-24T08:22:43Z</dcterms:modified>
</cp:coreProperties>
</file>