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КПК0611021!$A$1:$BM$119</definedName>
  </definedNames>
  <calcPr calcId="145621"/>
</workbook>
</file>

<file path=xl/calcChain.xml><?xml version="1.0" encoding="utf-8"?>
<calcChain xmlns="http://schemas.openxmlformats.org/spreadsheetml/2006/main">
  <c r="AC63" i="2" l="1"/>
  <c r="AS62" i="2"/>
  <c r="AS61" i="2"/>
  <c r="AS60" i="2"/>
  <c r="AS59" i="2"/>
  <c r="AS58" i="2"/>
  <c r="AS57" i="2"/>
  <c r="AS56" i="2"/>
  <c r="AS55" i="2"/>
  <c r="BE106" i="2" l="1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AR72" i="2"/>
  <c r="AR71" i="2"/>
  <c r="AS63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<sst xmlns="http://schemas.openxmlformats.org/spreadsheetml/2006/main" count="209" uniqueCount="138">
  <si>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</si>
  <si>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</si>
  <si>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</si>
  <si>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</si>
  <si>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</si>
  <si>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</si>
  <si>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</si>
  <si>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</si>
  <si>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</si>
  <si>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</si>
  <si>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</si>
  <si>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</si>
  <si>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</si>
  <si>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</si>
  <si>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</si>
  <si>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</si>
  <si>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</si>
  <si>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</si>
  <si>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</si>
  <si>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</si>
  <si>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</si>
  <si>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</si>
  <si>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</si>
  <si>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</si>
  <si>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</si>
  <si>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</si>
  <si>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</si>
  <si>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</si>
  <si>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</si>
  <si>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</si>
  <si>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</si>
  <si>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</si>
  <si>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</si>
  <si>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</si>
  <si>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</si>
  <si>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</si>
  <si>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</si>
  <si>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</si>
  <si>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</si>
  <si>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</si>
  <si>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</si>
  <si>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</si>
  <si>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</si>
  <si>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</si>
  <si>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</si>
  <si>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</si>
  <si>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</si>
  <si>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</si>
  <si>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</si>
  <si>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</si>
  <si>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</si>
  <si>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</si>
  <si>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</si>
  <si>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</si>
  <si>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</si>
  <si>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</si>
  <si>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</si>
  <si>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</si>
  <si>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</si>
  <si>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</si>
  <si>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</si>
  <si>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</si>
  <si>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послуг з повної загальної середньої освіти в денних закладах загальної середньої освіти</t>
  </si>
  <si>
    <t>УСЬОГО</t>
  </si>
  <si>
    <t>Програма "Освіта Піщанської сільської територіальної громади" на 2021-2023 роки</t>
  </si>
  <si>
    <t>затрат</t>
  </si>
  <si>
    <t>кількість закладів (за ступенями шкіл)</t>
  </si>
  <si>
    <t>од.</t>
  </si>
  <si>
    <t>Мережа установ відділу освіти, молоді та спорту Піщанської сільської ради</t>
  </si>
  <si>
    <t>І ступеню (закладів)</t>
  </si>
  <si>
    <t>І-ІІ ступенів (закладів)</t>
  </si>
  <si>
    <t>І-ІІІ ступенів (закладів)</t>
  </si>
  <si>
    <t>кількість класів (за ступенями шкіл)</t>
  </si>
  <si>
    <t>І ступеню (класів)</t>
  </si>
  <si>
    <t>І-ІІ ступенів (класів)</t>
  </si>
  <si>
    <t>І-ІІІ ступенів (класів)</t>
  </si>
  <si>
    <t>кількість груп дошкільних відділень</t>
  </si>
  <si>
    <t>Усього - середньорічне число ставок (штатних одиниць), у тому числі:</t>
  </si>
  <si>
    <t>Штатний розпис</t>
  </si>
  <si>
    <t>педагогічного персоналу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</si>
  <si>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</si>
  <si>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</si>
  <si>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</si>
  <si>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продукту</t>
  </si>
  <si>
    <t>кількість учнів</t>
  </si>
  <si>
    <t>осіб</t>
  </si>
  <si>
    <t>кількість вихованців дошкільних груп</t>
  </si>
  <si>
    <t>середня наповнюваність класів</t>
  </si>
  <si>
    <t>Розрахунок</t>
  </si>
  <si>
    <t>середня наповнюваність груп дошкільних відділень</t>
  </si>
  <si>
    <t>ефективності</t>
  </si>
  <si>
    <t>діто-дні відвідування (учні)</t>
  </si>
  <si>
    <t>днів</t>
  </si>
  <si>
    <t>Звіт по харчуванню, навчальний календар</t>
  </si>
  <si>
    <t>діто-дні відвідування (вихованці дошкільних груп)</t>
  </si>
  <si>
    <t>Звіт по харчуванню, планові дні</t>
  </si>
  <si>
    <t>середній розмір вартості харчування 1 учня на день</t>
  </si>
  <si>
    <t>грн.</t>
  </si>
  <si>
    <t>Звіт по харчуванню</t>
  </si>
  <si>
    <t>середній розмір вартості харчування 1 вихованця дошкільних груп на день</t>
  </si>
  <si>
    <t>середні витрати на 1 учня/вихованця дошкільних груп</t>
  </si>
  <si>
    <t>якості</t>
  </si>
  <si>
    <t>кількість днів відвідування учнями шкіл</t>
  </si>
  <si>
    <t>Внутрішній облік, навчальний календар</t>
  </si>
  <si>
    <t>кількість днів відвідування вихованцями дошкільних груп</t>
  </si>
  <si>
    <t>Планові дні (фактичні дні відвідування)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</si>
  <si>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</si>
  <si>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</si>
  <si>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</si>
  <si>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</si>
  <si>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</si>
  <si>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</si>
  <si>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</si>
  <si>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</si>
  <si>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</si>
  <si>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</si>
  <si>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</si>
  <si>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</si>
  <si>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</si>
  <si>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Наказ/розпорядчий документ</t>
  </si>
  <si>
    <t>Забезпечити надання відповідних послуг закладами загальної середньої освіти</t>
  </si>
  <si>
    <t>Предмети, матуріали, обладнання та інвентар</t>
  </si>
  <si>
    <t>Медикаменти та перев'язувальні матеріали</t>
  </si>
  <si>
    <t xml:space="preserve">Продукти харчування </t>
  </si>
  <si>
    <t>Оплата послуг (крім комунальних)</t>
  </si>
  <si>
    <t>Видатки та відрядження</t>
  </si>
  <si>
    <t>Оплата водопостачання та водовідведення</t>
  </si>
  <si>
    <t>Оплата електроенергії</t>
  </si>
  <si>
    <t>Оплата праці і нарахування на заробітну плату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</si>
  <si>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</si>
  <si>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</si>
  <si>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</si>
  <si>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</si>
  <si>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</si>
  <si>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Наказ від 10.02.2021 № 21 -ОД "Про затвердження паспортів бюджетних програм на 2021 рік"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</si>
  <si>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33-3/VІІІ "Про затвердження “Програми Освіта Піщанської сільської територіальної громади” на 2021-2023 роки".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</si>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</sst>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_ ;\-#,##0.00\ 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9"/>
  <sheetViews>
    <sheetView tabSelected="1" topLeftCell="A93" zoomScaleNormal="100" zoomScaleSheetLayoutView="100" workbookViewId="0">
      <selection activeCell="AY126" sqref="AY1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7.140625" style="1" customWidth="1"/>
    <col min="81" max="16384" width="9.140625" style="1"/>
  </cols>
  <sheetData>
    <row r="1" spans="1:77" ht="44.25" customHeight="1" x14ac:dyDescent="0.2">
      <c r="AO1" s="123" t="s">
        <v>34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">
      <c r="AO3" s="126" t="s">
        <v>119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27" customHeight="1" x14ac:dyDescent="0.2">
      <c r="AO4" s="73" t="s">
        <v>134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ht="17.25" customHeight="1" x14ac:dyDescent="0.2">
      <c r="AO5" s="129" t="s">
        <v>107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x14ac:dyDescent="0.2">
      <c r="AO6" s="125" t="s">
        <v>19</v>
      </c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77" ht="7.5" customHeight="1" x14ac:dyDescent="0.2"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8" t="s">
        <v>20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113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15" t="s">
        <v>106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31" t="s">
        <v>107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15" t="s">
        <v>111</v>
      </c>
      <c r="AV13" s="116"/>
      <c r="AW13" s="116"/>
      <c r="AX13" s="116"/>
      <c r="AY13" s="116"/>
      <c r="AZ13" s="116"/>
      <c r="BA13" s="116"/>
      <c r="BB13" s="11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54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5" t="s">
        <v>116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31" t="s">
        <v>107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15" t="s">
        <v>111</v>
      </c>
      <c r="AV16" s="116"/>
      <c r="AW16" s="116"/>
      <c r="AX16" s="116"/>
      <c r="AY16" s="116"/>
      <c r="AZ16" s="116"/>
      <c r="BA16" s="116"/>
      <c r="BB16" s="1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60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54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115" t="s">
        <v>114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117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118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17" t="s">
        <v>115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15" t="s">
        <v>112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56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9" t="s">
        <v>57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58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2" t="s">
        <v>59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20">
        <v>26310780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1" t="s">
        <v>50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0">
        <v>26157780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21</v>
      </c>
      <c r="B23" s="84"/>
      <c r="C23" s="84"/>
      <c r="D23" s="84"/>
      <c r="E23" s="84"/>
      <c r="F23" s="84"/>
      <c r="G23" s="84"/>
      <c r="H23" s="84"/>
      <c r="I23" s="120">
        <v>153000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2" t="s">
        <v>36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110.25" customHeight="1" x14ac:dyDescent="0.2">
      <c r="A26" s="101" t="s">
        <v>135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105" t="s">
        <v>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102" t="s">
        <v>62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80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80" ht="15.95" customHeight="1" x14ac:dyDescent="0.2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80" ht="15.95" customHeight="1" x14ac:dyDescent="0.2">
      <c r="A35" s="101" t="s">
        <v>62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80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80" ht="15.75" customHeight="1" x14ac:dyDescent="0.2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80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80" ht="15.75" hidden="1" x14ac:dyDescent="0.2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80" ht="10.5" hidden="1" customHeight="1" x14ac:dyDescent="0.2">
      <c r="A40" s="40" t="s">
        <v>6</v>
      </c>
      <c r="B40" s="40"/>
      <c r="C40" s="40"/>
      <c r="D40" s="40"/>
      <c r="E40" s="40"/>
      <c r="F40" s="40"/>
      <c r="G40" s="105" t="s">
        <v>7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11</v>
      </c>
    </row>
    <row r="41" spans="1:80" x14ac:dyDescent="0.2">
      <c r="A41" s="40">
        <v>1</v>
      </c>
      <c r="B41" s="40"/>
      <c r="C41" s="40"/>
      <c r="D41" s="40"/>
      <c r="E41" s="40"/>
      <c r="F41" s="40"/>
      <c r="G41" s="102" t="s">
        <v>120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8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80" ht="15.75" customHeight="1" x14ac:dyDescent="0.2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80" ht="15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80" ht="15.95" customHeight="1" x14ac:dyDescent="0.2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80" ht="29.1" customHeight="1" x14ac:dyDescent="0.2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  <c r="CB46" s="39"/>
    </row>
    <row r="47" spans="1:80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  <c r="CB47" s="39"/>
    </row>
    <row r="48" spans="1:80" s="4" customFormat="1" ht="12.75" hidden="1" customHeight="1" x14ac:dyDescent="0.2">
      <c r="A48" s="40" t="s">
        <v>6</v>
      </c>
      <c r="B48" s="40"/>
      <c r="C48" s="40"/>
      <c r="D48" s="132" t="s">
        <v>7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5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60" ht="25.5" customHeight="1" x14ac:dyDescent="0.2">
      <c r="A49" s="40">
        <v>1</v>
      </c>
      <c r="B49" s="40"/>
      <c r="C49" s="40"/>
      <c r="D49" s="41" t="s">
        <v>62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0">
        <v>26157780</v>
      </c>
      <c r="AD49" s="50"/>
      <c r="AE49" s="50"/>
      <c r="AF49" s="50"/>
      <c r="AG49" s="50"/>
      <c r="AH49" s="50"/>
      <c r="AI49" s="50"/>
      <c r="AJ49" s="50"/>
      <c r="AK49" s="50">
        <v>153000</v>
      </c>
      <c r="AL49" s="50"/>
      <c r="AM49" s="50"/>
      <c r="AN49" s="50"/>
      <c r="AO49" s="50"/>
      <c r="AP49" s="50"/>
      <c r="AQ49" s="50"/>
      <c r="AR49" s="50"/>
      <c r="AS49" s="50">
        <f t="shared" ref="AS49:AS63" si="0">AC49+AK49</f>
        <v>26310780</v>
      </c>
      <c r="AT49" s="50"/>
      <c r="AU49" s="50"/>
      <c r="AV49" s="50"/>
      <c r="AW49" s="50"/>
      <c r="AX49" s="50"/>
      <c r="AY49" s="50"/>
      <c r="AZ49" s="50"/>
      <c r="BA49" s="21"/>
      <c r="BB49" s="21"/>
      <c r="BC49" s="21"/>
      <c r="BD49" s="21"/>
      <c r="BE49" s="21"/>
      <c r="BF49" s="21"/>
      <c r="BG49" s="21"/>
      <c r="BH49" s="21"/>
    </row>
    <row r="50" spans="1:60" ht="12.75" customHeight="1" x14ac:dyDescent="0.2">
      <c r="A50" s="40">
        <v>2</v>
      </c>
      <c r="B50" s="40"/>
      <c r="C50" s="40"/>
      <c r="D50" s="41" t="s">
        <v>128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0">
        <v>19270260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 t="shared" si="0"/>
        <v>19270260</v>
      </c>
      <c r="AT50" s="50"/>
      <c r="AU50" s="50"/>
      <c r="AV50" s="50"/>
      <c r="AW50" s="50"/>
      <c r="AX50" s="50"/>
      <c r="AY50" s="50"/>
      <c r="AZ50" s="50"/>
      <c r="BA50" s="21"/>
      <c r="BB50" s="21"/>
      <c r="BC50" s="21"/>
      <c r="BD50" s="21"/>
      <c r="BE50" s="21"/>
      <c r="BF50" s="21"/>
      <c r="BG50" s="21"/>
      <c r="BH50" s="21"/>
    </row>
    <row r="51" spans="1:60" ht="17.25" customHeight="1" x14ac:dyDescent="0.2">
      <c r="A51" s="40">
        <v>3</v>
      </c>
      <c r="B51" s="40"/>
      <c r="C51" s="40"/>
      <c r="D51" s="41" t="s">
        <v>121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0">
        <v>1148830</v>
      </c>
      <c r="AD51" s="50"/>
      <c r="AE51" s="50"/>
      <c r="AF51" s="50"/>
      <c r="AG51" s="50"/>
      <c r="AH51" s="50"/>
      <c r="AI51" s="50"/>
      <c r="AJ51" s="50"/>
      <c r="AK51" s="50">
        <v>1640</v>
      </c>
      <c r="AL51" s="50"/>
      <c r="AM51" s="50"/>
      <c r="AN51" s="50"/>
      <c r="AO51" s="50"/>
      <c r="AP51" s="50"/>
      <c r="AQ51" s="50"/>
      <c r="AR51" s="50"/>
      <c r="AS51" s="50">
        <f t="shared" si="0"/>
        <v>1150470</v>
      </c>
      <c r="AT51" s="50"/>
      <c r="AU51" s="50"/>
      <c r="AV51" s="50"/>
      <c r="AW51" s="50"/>
      <c r="AX51" s="50"/>
      <c r="AY51" s="50"/>
      <c r="AZ51" s="50"/>
      <c r="BA51" s="21"/>
      <c r="BB51" s="21"/>
      <c r="BC51" s="21"/>
      <c r="BD51" s="21"/>
      <c r="BE51" s="21"/>
      <c r="BF51" s="21"/>
      <c r="BG51" s="21"/>
      <c r="BH51" s="21"/>
    </row>
    <row r="52" spans="1:60" ht="17.25" customHeight="1" x14ac:dyDescent="0.2">
      <c r="A52" s="40">
        <v>4</v>
      </c>
      <c r="B52" s="40"/>
      <c r="C52" s="40"/>
      <c r="D52" s="41" t="s">
        <v>122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0">
        <v>22900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 t="shared" si="0"/>
        <v>22900</v>
      </c>
      <c r="AT52" s="50"/>
      <c r="AU52" s="50"/>
      <c r="AV52" s="50"/>
      <c r="AW52" s="50"/>
      <c r="AX52" s="50"/>
      <c r="AY52" s="50"/>
      <c r="AZ52" s="50"/>
      <c r="BA52" s="21"/>
      <c r="BB52" s="21"/>
      <c r="BC52" s="21"/>
      <c r="BD52" s="21"/>
      <c r="BE52" s="21"/>
      <c r="BF52" s="21"/>
      <c r="BG52" s="21"/>
      <c r="BH52" s="21"/>
    </row>
    <row r="53" spans="1:60" ht="15.75" customHeight="1" x14ac:dyDescent="0.2">
      <c r="A53" s="40">
        <v>5</v>
      </c>
      <c r="B53" s="40"/>
      <c r="C53" s="40"/>
      <c r="D53" s="41" t="s">
        <v>123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0">
        <v>1440490</v>
      </c>
      <c r="AD53" s="50"/>
      <c r="AE53" s="50"/>
      <c r="AF53" s="50"/>
      <c r="AG53" s="50"/>
      <c r="AH53" s="50"/>
      <c r="AI53" s="50"/>
      <c r="AJ53" s="50"/>
      <c r="AK53" s="50">
        <v>144800</v>
      </c>
      <c r="AL53" s="50"/>
      <c r="AM53" s="50"/>
      <c r="AN53" s="50"/>
      <c r="AO53" s="50"/>
      <c r="AP53" s="50"/>
      <c r="AQ53" s="50"/>
      <c r="AR53" s="50"/>
      <c r="AS53" s="50">
        <f t="shared" si="0"/>
        <v>1585290</v>
      </c>
      <c r="AT53" s="50"/>
      <c r="AU53" s="50"/>
      <c r="AV53" s="50"/>
      <c r="AW53" s="50"/>
      <c r="AX53" s="50"/>
      <c r="AY53" s="50"/>
      <c r="AZ53" s="50"/>
      <c r="BA53" s="21"/>
      <c r="BB53" s="21"/>
      <c r="BC53" s="21"/>
      <c r="BD53" s="21"/>
      <c r="BE53" s="21"/>
      <c r="BF53" s="21"/>
      <c r="BG53" s="21"/>
      <c r="BH53" s="21"/>
    </row>
    <row r="54" spans="1:60" ht="18.75" customHeight="1" x14ac:dyDescent="0.2">
      <c r="A54" s="40">
        <v>6</v>
      </c>
      <c r="B54" s="40"/>
      <c r="C54" s="40"/>
      <c r="D54" s="41" t="s">
        <v>124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0">
        <v>290130</v>
      </c>
      <c r="AD54" s="50"/>
      <c r="AE54" s="50"/>
      <c r="AF54" s="50"/>
      <c r="AG54" s="50"/>
      <c r="AH54" s="50"/>
      <c r="AI54" s="50"/>
      <c r="AJ54" s="50"/>
      <c r="AK54" s="50">
        <v>4100</v>
      </c>
      <c r="AL54" s="50"/>
      <c r="AM54" s="50"/>
      <c r="AN54" s="50"/>
      <c r="AO54" s="50"/>
      <c r="AP54" s="50"/>
      <c r="AQ54" s="50"/>
      <c r="AR54" s="50"/>
      <c r="AS54" s="50">
        <f t="shared" si="0"/>
        <v>294230</v>
      </c>
      <c r="AT54" s="50"/>
      <c r="AU54" s="50"/>
      <c r="AV54" s="50"/>
      <c r="AW54" s="50"/>
      <c r="AX54" s="50"/>
      <c r="AY54" s="50"/>
      <c r="AZ54" s="50"/>
      <c r="BA54" s="21"/>
      <c r="BB54" s="21"/>
      <c r="BC54" s="21"/>
      <c r="BD54" s="21"/>
      <c r="BE54" s="21"/>
      <c r="BF54" s="21"/>
      <c r="BG54" s="21"/>
      <c r="BH54" s="21"/>
    </row>
    <row r="55" spans="1:60" ht="15.75" customHeight="1" x14ac:dyDescent="0.2">
      <c r="A55" s="40">
        <v>7</v>
      </c>
      <c r="B55" s="40"/>
      <c r="C55" s="40"/>
      <c r="D55" s="41" t="s">
        <v>125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3"/>
      <c r="AC55" s="44">
        <v>38000</v>
      </c>
      <c r="AD55" s="67"/>
      <c r="AE55" s="67"/>
      <c r="AF55" s="67"/>
      <c r="AG55" s="67"/>
      <c r="AH55" s="67"/>
      <c r="AI55" s="67"/>
      <c r="AJ55" s="68"/>
      <c r="AK55" s="69">
        <v>0</v>
      </c>
      <c r="AL55" s="70"/>
      <c r="AM55" s="70"/>
      <c r="AN55" s="70"/>
      <c r="AO55" s="70"/>
      <c r="AP55" s="70"/>
      <c r="AQ55" s="70"/>
      <c r="AR55" s="71"/>
      <c r="AS55" s="44">
        <f t="shared" ref="AS55" si="1">AC55+AK55</f>
        <v>38000</v>
      </c>
      <c r="AT55" s="45"/>
      <c r="AU55" s="45"/>
      <c r="AV55" s="45"/>
      <c r="AW55" s="45"/>
      <c r="AX55" s="45"/>
      <c r="AY55" s="45"/>
      <c r="AZ55" s="46"/>
      <c r="BA55" s="21"/>
      <c r="BB55" s="21"/>
      <c r="BC55" s="21"/>
      <c r="BD55" s="21"/>
      <c r="BE55" s="21"/>
      <c r="BF55" s="21"/>
      <c r="BG55" s="21"/>
      <c r="BH55" s="21"/>
    </row>
    <row r="56" spans="1:60" ht="16.5" customHeight="1" x14ac:dyDescent="0.2">
      <c r="A56" s="40">
        <v>8</v>
      </c>
      <c r="B56" s="40"/>
      <c r="C56" s="40"/>
      <c r="D56" s="41" t="s">
        <v>126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  <c r="AC56" s="44">
        <v>420370</v>
      </c>
      <c r="AD56" s="45"/>
      <c r="AE56" s="45"/>
      <c r="AF56" s="45"/>
      <c r="AG56" s="45"/>
      <c r="AH56" s="45"/>
      <c r="AI56" s="45"/>
      <c r="AJ56" s="46"/>
      <c r="AK56" s="44">
        <v>0</v>
      </c>
      <c r="AL56" s="45"/>
      <c r="AM56" s="45"/>
      <c r="AN56" s="45"/>
      <c r="AO56" s="45"/>
      <c r="AP56" s="45"/>
      <c r="AQ56" s="45"/>
      <c r="AR56" s="46"/>
      <c r="AS56" s="44">
        <f t="shared" ref="AS56" si="2">AC56+AK56</f>
        <v>420370</v>
      </c>
      <c r="AT56" s="45"/>
      <c r="AU56" s="45"/>
      <c r="AV56" s="45"/>
      <c r="AW56" s="45"/>
      <c r="AX56" s="45"/>
      <c r="AY56" s="45"/>
      <c r="AZ56" s="46"/>
      <c r="BA56" s="21"/>
      <c r="BB56" s="21"/>
      <c r="BC56" s="21"/>
      <c r="BD56" s="21"/>
      <c r="BE56" s="21"/>
      <c r="BF56" s="21"/>
      <c r="BG56" s="21"/>
      <c r="BH56" s="21"/>
    </row>
    <row r="57" spans="1:60" ht="12.75" customHeight="1" x14ac:dyDescent="0.2">
      <c r="A57" s="40">
        <v>9</v>
      </c>
      <c r="B57" s="40"/>
      <c r="C57" s="40"/>
      <c r="D57" s="41" t="s">
        <v>127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3"/>
      <c r="AC57" s="44">
        <v>694230</v>
      </c>
      <c r="AD57" s="45"/>
      <c r="AE57" s="45"/>
      <c r="AF57" s="45"/>
      <c r="AG57" s="45"/>
      <c r="AH57" s="45"/>
      <c r="AI57" s="45"/>
      <c r="AJ57" s="46"/>
      <c r="AK57" s="44">
        <v>0</v>
      </c>
      <c r="AL57" s="45"/>
      <c r="AM57" s="45"/>
      <c r="AN57" s="45"/>
      <c r="AO57" s="45"/>
      <c r="AP57" s="45"/>
      <c r="AQ57" s="45"/>
      <c r="AR57" s="46"/>
      <c r="AS57" s="44">
        <f t="shared" ref="AS57" si="3">AC57+AK57</f>
        <v>694230</v>
      </c>
      <c r="AT57" s="45"/>
      <c r="AU57" s="45"/>
      <c r="AV57" s="45"/>
      <c r="AW57" s="45"/>
      <c r="AX57" s="45"/>
      <c r="AY57" s="45"/>
      <c r="AZ57" s="46"/>
      <c r="BA57" s="21"/>
      <c r="BB57" s="21"/>
      <c r="BC57" s="21"/>
      <c r="BD57" s="21"/>
      <c r="BE57" s="21"/>
      <c r="BF57" s="21"/>
      <c r="BG57" s="21"/>
      <c r="BH57" s="21"/>
    </row>
    <row r="58" spans="1:60" ht="15" customHeight="1" x14ac:dyDescent="0.2">
      <c r="A58" s="40">
        <v>10</v>
      </c>
      <c r="B58" s="40"/>
      <c r="C58" s="40"/>
      <c r="D58" s="41" t="s">
        <v>129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  <c r="AC58" s="44">
        <v>2730790</v>
      </c>
      <c r="AD58" s="45"/>
      <c r="AE58" s="45"/>
      <c r="AF58" s="45"/>
      <c r="AG58" s="45"/>
      <c r="AH58" s="45"/>
      <c r="AI58" s="45"/>
      <c r="AJ58" s="46"/>
      <c r="AK58" s="47">
        <v>0</v>
      </c>
      <c r="AL58" s="48"/>
      <c r="AM58" s="48"/>
      <c r="AN58" s="48"/>
      <c r="AO58" s="48"/>
      <c r="AP58" s="48"/>
      <c r="AQ58" s="48"/>
      <c r="AR58" s="49"/>
      <c r="AS58" s="44">
        <f>AC58+AK58</f>
        <v>2730790</v>
      </c>
      <c r="AT58" s="45"/>
      <c r="AU58" s="45"/>
      <c r="AV58" s="45"/>
      <c r="AW58" s="45"/>
      <c r="AX58" s="45"/>
      <c r="AY58" s="45"/>
      <c r="AZ58" s="46"/>
      <c r="BA58" s="21"/>
      <c r="BB58" s="21"/>
      <c r="BC58" s="21"/>
      <c r="BD58" s="21"/>
      <c r="BE58" s="21"/>
      <c r="BF58" s="21"/>
      <c r="BG58" s="21"/>
      <c r="BH58" s="21"/>
    </row>
    <row r="59" spans="1:60" ht="15" customHeight="1" x14ac:dyDescent="0.2">
      <c r="A59" s="40">
        <v>11</v>
      </c>
      <c r="B59" s="40"/>
      <c r="C59" s="40"/>
      <c r="D59" s="41" t="s">
        <v>130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44">
        <v>44100</v>
      </c>
      <c r="AD59" s="45"/>
      <c r="AE59" s="45"/>
      <c r="AF59" s="45"/>
      <c r="AG59" s="45"/>
      <c r="AH59" s="45"/>
      <c r="AI59" s="45"/>
      <c r="AJ59" s="46"/>
      <c r="AK59" s="47">
        <v>0</v>
      </c>
      <c r="AL59" s="48"/>
      <c r="AM59" s="48"/>
      <c r="AN59" s="48"/>
      <c r="AO59" s="48"/>
      <c r="AP59" s="48"/>
      <c r="AQ59" s="48"/>
      <c r="AR59" s="49"/>
      <c r="AS59" s="44">
        <f>AC59+AK59</f>
        <v>44100</v>
      </c>
      <c r="AT59" s="45"/>
      <c r="AU59" s="45"/>
      <c r="AV59" s="45"/>
      <c r="AW59" s="45"/>
      <c r="AX59" s="45"/>
      <c r="AY59" s="45"/>
      <c r="AZ59" s="46"/>
      <c r="BA59" s="21"/>
      <c r="BB59" s="21"/>
      <c r="BC59" s="21"/>
      <c r="BD59" s="21"/>
      <c r="BE59" s="21"/>
      <c r="BF59" s="21"/>
      <c r="BG59" s="21"/>
      <c r="BH59" s="21"/>
    </row>
    <row r="60" spans="1:60" ht="26.25" customHeight="1" x14ac:dyDescent="0.2">
      <c r="A60" s="40">
        <v>12</v>
      </c>
      <c r="B60" s="40"/>
      <c r="C60" s="40"/>
      <c r="D60" s="41" t="s">
        <v>131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  <c r="AC60" s="44">
        <v>32200</v>
      </c>
      <c r="AD60" s="45"/>
      <c r="AE60" s="45"/>
      <c r="AF60" s="45"/>
      <c r="AG60" s="45"/>
      <c r="AH60" s="45"/>
      <c r="AI60" s="45"/>
      <c r="AJ60" s="46"/>
      <c r="AK60" s="47">
        <v>0</v>
      </c>
      <c r="AL60" s="48"/>
      <c r="AM60" s="48"/>
      <c r="AN60" s="48"/>
      <c r="AO60" s="48"/>
      <c r="AP60" s="48"/>
      <c r="AQ60" s="48"/>
      <c r="AR60" s="49"/>
      <c r="AS60" s="44">
        <f>AC60+AK60</f>
        <v>32200</v>
      </c>
      <c r="AT60" s="45"/>
      <c r="AU60" s="45"/>
      <c r="AV60" s="45"/>
      <c r="AW60" s="45"/>
      <c r="AX60" s="45"/>
      <c r="AY60" s="45"/>
      <c r="AZ60" s="46"/>
      <c r="BA60" s="21"/>
      <c r="BB60" s="21"/>
      <c r="BC60" s="21"/>
      <c r="BD60" s="21"/>
      <c r="BE60" s="21"/>
      <c r="BF60" s="21"/>
      <c r="BG60" s="21"/>
      <c r="BH60" s="21"/>
    </row>
    <row r="61" spans="1:60" ht="15" customHeight="1" x14ac:dyDescent="0.2">
      <c r="A61" s="40">
        <v>13</v>
      </c>
      <c r="B61" s="40"/>
      <c r="C61" s="40"/>
      <c r="D61" s="41" t="s">
        <v>132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3"/>
      <c r="AC61" s="44">
        <v>8280</v>
      </c>
      <c r="AD61" s="45"/>
      <c r="AE61" s="45"/>
      <c r="AF61" s="45"/>
      <c r="AG61" s="45"/>
      <c r="AH61" s="45"/>
      <c r="AI61" s="45"/>
      <c r="AJ61" s="46"/>
      <c r="AK61" s="47">
        <v>0</v>
      </c>
      <c r="AL61" s="45"/>
      <c r="AM61" s="45"/>
      <c r="AN61" s="45"/>
      <c r="AO61" s="45"/>
      <c r="AP61" s="45"/>
      <c r="AQ61" s="45"/>
      <c r="AR61" s="46"/>
      <c r="AS61" s="44">
        <f>AC61+AK61</f>
        <v>8280</v>
      </c>
      <c r="AT61" s="45"/>
      <c r="AU61" s="45"/>
      <c r="AV61" s="45"/>
      <c r="AW61" s="45"/>
      <c r="AX61" s="45"/>
      <c r="AY61" s="45"/>
      <c r="AZ61" s="46"/>
      <c r="BA61" s="21"/>
      <c r="BB61" s="21"/>
      <c r="BC61" s="21"/>
      <c r="BD61" s="21"/>
      <c r="BE61" s="21"/>
      <c r="BF61" s="21"/>
      <c r="BG61" s="21"/>
      <c r="BH61" s="21"/>
    </row>
    <row r="62" spans="1:60" ht="15" customHeight="1" x14ac:dyDescent="0.2">
      <c r="A62" s="40">
        <v>14</v>
      </c>
      <c r="B62" s="40"/>
      <c r="C62" s="40"/>
      <c r="D62" s="41" t="s">
        <v>133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3"/>
      <c r="AC62" s="44">
        <v>17200</v>
      </c>
      <c r="AD62" s="45"/>
      <c r="AE62" s="45"/>
      <c r="AF62" s="45"/>
      <c r="AG62" s="45"/>
      <c r="AH62" s="45"/>
      <c r="AI62" s="45"/>
      <c r="AJ62" s="46"/>
      <c r="AK62" s="47">
        <v>2460</v>
      </c>
      <c r="AL62" s="45"/>
      <c r="AM62" s="45"/>
      <c r="AN62" s="45"/>
      <c r="AO62" s="45"/>
      <c r="AP62" s="45"/>
      <c r="AQ62" s="45"/>
      <c r="AR62" s="46"/>
      <c r="AS62" s="44">
        <f>AC62+AK62</f>
        <v>19660</v>
      </c>
      <c r="AT62" s="45"/>
      <c r="AU62" s="45"/>
      <c r="AV62" s="45"/>
      <c r="AW62" s="45"/>
      <c r="AX62" s="45"/>
      <c r="AY62" s="45"/>
      <c r="AZ62" s="46"/>
      <c r="BA62" s="21"/>
      <c r="BB62" s="21"/>
      <c r="BC62" s="21"/>
      <c r="BD62" s="21"/>
      <c r="BE62" s="21"/>
      <c r="BF62" s="21"/>
      <c r="BG62" s="21"/>
      <c r="BH62" s="21"/>
    </row>
    <row r="63" spans="1:60" s="4" customFormat="1" x14ac:dyDescent="0.2">
      <c r="A63" s="55"/>
      <c r="B63" s="55"/>
      <c r="C63" s="55"/>
      <c r="D63" s="85" t="s">
        <v>63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60">
        <f>SUM(AC50:AC62)</f>
        <v>26157780</v>
      </c>
      <c r="AD63" s="60"/>
      <c r="AE63" s="60"/>
      <c r="AF63" s="60"/>
      <c r="AG63" s="60"/>
      <c r="AH63" s="60"/>
      <c r="AI63" s="60"/>
      <c r="AJ63" s="60"/>
      <c r="AK63" s="60">
        <v>153000</v>
      </c>
      <c r="AL63" s="60"/>
      <c r="AM63" s="60"/>
      <c r="AN63" s="60"/>
      <c r="AO63" s="60"/>
      <c r="AP63" s="60"/>
      <c r="AQ63" s="60"/>
      <c r="AR63" s="60"/>
      <c r="AS63" s="60">
        <f t="shared" si="0"/>
        <v>26310780</v>
      </c>
      <c r="AT63" s="60"/>
      <c r="AU63" s="60"/>
      <c r="AV63" s="60"/>
      <c r="AW63" s="60"/>
      <c r="AX63" s="60"/>
      <c r="AY63" s="60"/>
      <c r="AZ63" s="60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122" t="s">
        <v>41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</row>
    <row r="66" spans="1:79" ht="15" customHeight="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61" t="s">
        <v>27</v>
      </c>
      <c r="B67" s="61"/>
      <c r="C67" s="61"/>
      <c r="D67" s="90" t="s">
        <v>33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61" t="s">
        <v>28</v>
      </c>
      <c r="AC67" s="61"/>
      <c r="AD67" s="61"/>
      <c r="AE67" s="61"/>
      <c r="AF67" s="61"/>
      <c r="AG67" s="61"/>
      <c r="AH67" s="61"/>
      <c r="AI67" s="61"/>
      <c r="AJ67" s="61" t="s">
        <v>29</v>
      </c>
      <c r="AK67" s="61"/>
      <c r="AL67" s="61"/>
      <c r="AM67" s="61"/>
      <c r="AN67" s="61"/>
      <c r="AO67" s="61"/>
      <c r="AP67" s="61"/>
      <c r="AQ67" s="61"/>
      <c r="AR67" s="61" t="s">
        <v>26</v>
      </c>
      <c r="AS67" s="61"/>
      <c r="AT67" s="61"/>
      <c r="AU67" s="61"/>
      <c r="AV67" s="61"/>
      <c r="AW67" s="61"/>
      <c r="AX67" s="61"/>
      <c r="AY67" s="61"/>
    </row>
    <row r="68" spans="1:79" ht="29.1" customHeight="1" x14ac:dyDescent="0.2">
      <c r="A68" s="61"/>
      <c r="B68" s="61"/>
      <c r="C68" s="61"/>
      <c r="D68" s="9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</row>
    <row r="69" spans="1:79" ht="15.75" customHeight="1" x14ac:dyDescent="0.2">
      <c r="A69" s="61">
        <v>1</v>
      </c>
      <c r="B69" s="61"/>
      <c r="C69" s="61"/>
      <c r="D69" s="62">
        <v>2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61">
        <v>3</v>
      </c>
      <c r="AC69" s="61"/>
      <c r="AD69" s="61"/>
      <c r="AE69" s="61"/>
      <c r="AF69" s="61"/>
      <c r="AG69" s="61"/>
      <c r="AH69" s="61"/>
      <c r="AI69" s="61"/>
      <c r="AJ69" s="61">
        <v>4</v>
      </c>
      <c r="AK69" s="61"/>
      <c r="AL69" s="61"/>
      <c r="AM69" s="61"/>
      <c r="AN69" s="61"/>
      <c r="AO69" s="61"/>
      <c r="AP69" s="61"/>
      <c r="AQ69" s="61"/>
      <c r="AR69" s="61">
        <v>5</v>
      </c>
      <c r="AS69" s="61"/>
      <c r="AT69" s="61"/>
      <c r="AU69" s="61"/>
      <c r="AV69" s="61"/>
      <c r="AW69" s="61"/>
      <c r="AX69" s="61"/>
      <c r="AY69" s="61"/>
    </row>
    <row r="70" spans="1:79" ht="12.75" hidden="1" customHeight="1" x14ac:dyDescent="0.2">
      <c r="A70" s="40" t="s">
        <v>6</v>
      </c>
      <c r="B70" s="40"/>
      <c r="C70" s="40"/>
      <c r="D70" s="105" t="s">
        <v>7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7"/>
      <c r="AB70" s="83" t="s">
        <v>8</v>
      </c>
      <c r="AC70" s="83"/>
      <c r="AD70" s="83"/>
      <c r="AE70" s="83"/>
      <c r="AF70" s="83"/>
      <c r="AG70" s="83"/>
      <c r="AH70" s="83"/>
      <c r="AI70" s="83"/>
      <c r="AJ70" s="83" t="s">
        <v>9</v>
      </c>
      <c r="AK70" s="83"/>
      <c r="AL70" s="83"/>
      <c r="AM70" s="83"/>
      <c r="AN70" s="83"/>
      <c r="AO70" s="83"/>
      <c r="AP70" s="83"/>
      <c r="AQ70" s="83"/>
      <c r="AR70" s="83" t="s">
        <v>10</v>
      </c>
      <c r="AS70" s="83"/>
      <c r="AT70" s="83"/>
      <c r="AU70" s="83"/>
      <c r="AV70" s="83"/>
      <c r="AW70" s="83"/>
      <c r="AX70" s="83"/>
      <c r="AY70" s="83"/>
      <c r="CA70" s="1" t="s">
        <v>14</v>
      </c>
    </row>
    <row r="71" spans="1:79" ht="25.5" customHeight="1" x14ac:dyDescent="0.2">
      <c r="A71" s="40">
        <v>1</v>
      </c>
      <c r="B71" s="40"/>
      <c r="C71" s="40"/>
      <c r="D71" s="41" t="s">
        <v>64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0">
        <v>0</v>
      </c>
      <c r="AC71" s="50"/>
      <c r="AD71" s="50"/>
      <c r="AE71" s="50"/>
      <c r="AF71" s="50"/>
      <c r="AG71" s="50"/>
      <c r="AH71" s="50"/>
      <c r="AI71" s="50"/>
      <c r="AJ71" s="50">
        <v>0</v>
      </c>
      <c r="AK71" s="50"/>
      <c r="AL71" s="50"/>
      <c r="AM71" s="50"/>
      <c r="AN71" s="50"/>
      <c r="AO71" s="50"/>
      <c r="AP71" s="50"/>
      <c r="AQ71" s="50"/>
      <c r="AR71" s="50">
        <f>AB71+AJ71</f>
        <v>0</v>
      </c>
      <c r="AS71" s="50"/>
      <c r="AT71" s="50"/>
      <c r="AU71" s="50"/>
      <c r="AV71" s="50"/>
      <c r="AW71" s="50"/>
      <c r="AX71" s="50"/>
      <c r="AY71" s="50"/>
      <c r="CA71" s="1" t="s">
        <v>15</v>
      </c>
    </row>
    <row r="72" spans="1:79" s="4" customFormat="1" ht="12.75" customHeight="1" x14ac:dyDescent="0.2">
      <c r="A72" s="55"/>
      <c r="B72" s="55"/>
      <c r="C72" s="55"/>
      <c r="D72" s="85" t="s">
        <v>26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60">
        <v>0</v>
      </c>
      <c r="AC72" s="60"/>
      <c r="AD72" s="60"/>
      <c r="AE72" s="60"/>
      <c r="AF72" s="60"/>
      <c r="AG72" s="60"/>
      <c r="AH72" s="60"/>
      <c r="AI72" s="60"/>
      <c r="AJ72" s="60">
        <v>0</v>
      </c>
      <c r="AK72" s="60"/>
      <c r="AL72" s="60"/>
      <c r="AM72" s="60"/>
      <c r="AN72" s="60"/>
      <c r="AO72" s="60"/>
      <c r="AP72" s="60"/>
      <c r="AQ72" s="60"/>
      <c r="AR72" s="60">
        <f>AB72+AJ72</f>
        <v>0</v>
      </c>
      <c r="AS72" s="60"/>
      <c r="AT72" s="60"/>
      <c r="AU72" s="60"/>
      <c r="AV72" s="60"/>
      <c r="AW72" s="60"/>
      <c r="AX72" s="60"/>
      <c r="AY72" s="60"/>
    </row>
    <row r="74" spans="1:79" ht="15.75" customHeight="1" x14ac:dyDescent="0.2">
      <c r="A74" s="84" t="s">
        <v>42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</row>
    <row r="75" spans="1:79" ht="30" customHeight="1" x14ac:dyDescent="0.2">
      <c r="A75" s="61" t="s">
        <v>27</v>
      </c>
      <c r="B75" s="61"/>
      <c r="C75" s="61"/>
      <c r="D75" s="61"/>
      <c r="E75" s="61"/>
      <c r="F75" s="61"/>
      <c r="G75" s="62" t="s">
        <v>43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1" t="s">
        <v>2</v>
      </c>
      <c r="AA75" s="61"/>
      <c r="AB75" s="61"/>
      <c r="AC75" s="61"/>
      <c r="AD75" s="61"/>
      <c r="AE75" s="61" t="s">
        <v>1</v>
      </c>
      <c r="AF75" s="61"/>
      <c r="AG75" s="61"/>
      <c r="AH75" s="61"/>
      <c r="AI75" s="61"/>
      <c r="AJ75" s="61"/>
      <c r="AK75" s="61"/>
      <c r="AL75" s="61"/>
      <c r="AM75" s="61"/>
      <c r="AN75" s="61"/>
      <c r="AO75" s="62" t="s">
        <v>28</v>
      </c>
      <c r="AP75" s="63"/>
      <c r="AQ75" s="63"/>
      <c r="AR75" s="63"/>
      <c r="AS75" s="63"/>
      <c r="AT75" s="63"/>
      <c r="AU75" s="63"/>
      <c r="AV75" s="64"/>
      <c r="AW75" s="62" t="s">
        <v>29</v>
      </c>
      <c r="AX75" s="63"/>
      <c r="AY75" s="63"/>
      <c r="AZ75" s="63"/>
      <c r="BA75" s="63"/>
      <c r="BB75" s="63"/>
      <c r="BC75" s="63"/>
      <c r="BD75" s="64"/>
      <c r="BE75" s="62" t="s">
        <v>26</v>
      </c>
      <c r="BF75" s="63"/>
      <c r="BG75" s="63"/>
      <c r="BH75" s="63"/>
      <c r="BI75" s="63"/>
      <c r="BJ75" s="63"/>
      <c r="BK75" s="63"/>
      <c r="BL75" s="64"/>
    </row>
    <row r="76" spans="1:79" ht="15.75" customHeight="1" x14ac:dyDescent="0.2">
      <c r="A76" s="61">
        <v>1</v>
      </c>
      <c r="B76" s="61"/>
      <c r="C76" s="61"/>
      <c r="D76" s="61"/>
      <c r="E76" s="61"/>
      <c r="F76" s="61"/>
      <c r="G76" s="62">
        <v>2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1">
        <v>3</v>
      </c>
      <c r="AA76" s="61"/>
      <c r="AB76" s="61"/>
      <c r="AC76" s="61"/>
      <c r="AD76" s="61"/>
      <c r="AE76" s="61">
        <v>4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61">
        <v>5</v>
      </c>
      <c r="AP76" s="61"/>
      <c r="AQ76" s="61"/>
      <c r="AR76" s="61"/>
      <c r="AS76" s="61"/>
      <c r="AT76" s="61"/>
      <c r="AU76" s="61"/>
      <c r="AV76" s="61"/>
      <c r="AW76" s="61">
        <v>6</v>
      </c>
      <c r="AX76" s="61"/>
      <c r="AY76" s="61"/>
      <c r="AZ76" s="61"/>
      <c r="BA76" s="61"/>
      <c r="BB76" s="61"/>
      <c r="BC76" s="61"/>
      <c r="BD76" s="61"/>
      <c r="BE76" s="61">
        <v>7</v>
      </c>
      <c r="BF76" s="61"/>
      <c r="BG76" s="61"/>
      <c r="BH76" s="61"/>
      <c r="BI76" s="61"/>
      <c r="BJ76" s="61"/>
      <c r="BK76" s="61"/>
      <c r="BL76" s="61"/>
    </row>
    <row r="77" spans="1:79" ht="12.75" hidden="1" customHeight="1" x14ac:dyDescent="0.2">
      <c r="A77" s="40" t="s">
        <v>32</v>
      </c>
      <c r="B77" s="40"/>
      <c r="C77" s="40"/>
      <c r="D77" s="40"/>
      <c r="E77" s="40"/>
      <c r="F77" s="40"/>
      <c r="G77" s="105" t="s">
        <v>7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40" t="s">
        <v>18</v>
      </c>
      <c r="AA77" s="40"/>
      <c r="AB77" s="40"/>
      <c r="AC77" s="40"/>
      <c r="AD77" s="40"/>
      <c r="AE77" s="108" t="s">
        <v>31</v>
      </c>
      <c r="AF77" s="108"/>
      <c r="AG77" s="108"/>
      <c r="AH77" s="108"/>
      <c r="AI77" s="108"/>
      <c r="AJ77" s="108"/>
      <c r="AK77" s="108"/>
      <c r="AL77" s="108"/>
      <c r="AM77" s="108"/>
      <c r="AN77" s="105"/>
      <c r="AO77" s="83" t="s">
        <v>8</v>
      </c>
      <c r="AP77" s="83"/>
      <c r="AQ77" s="83"/>
      <c r="AR77" s="83"/>
      <c r="AS77" s="83"/>
      <c r="AT77" s="83"/>
      <c r="AU77" s="83"/>
      <c r="AV77" s="83"/>
      <c r="AW77" s="83" t="s">
        <v>30</v>
      </c>
      <c r="AX77" s="83"/>
      <c r="AY77" s="83"/>
      <c r="AZ77" s="83"/>
      <c r="BA77" s="83"/>
      <c r="BB77" s="83"/>
      <c r="BC77" s="83"/>
      <c r="BD77" s="83"/>
      <c r="BE77" s="83" t="s">
        <v>10</v>
      </c>
      <c r="BF77" s="83"/>
      <c r="BG77" s="83"/>
      <c r="BH77" s="83"/>
      <c r="BI77" s="83"/>
      <c r="BJ77" s="83"/>
      <c r="BK77" s="83"/>
      <c r="BL77" s="83"/>
      <c r="CA77" s="1" t="s">
        <v>16</v>
      </c>
    </row>
    <row r="78" spans="1:79" s="4" customFormat="1" ht="12.75" customHeight="1" x14ac:dyDescent="0.2">
      <c r="A78" s="55">
        <v>0</v>
      </c>
      <c r="B78" s="55"/>
      <c r="C78" s="55"/>
      <c r="D78" s="55"/>
      <c r="E78" s="55"/>
      <c r="F78" s="55"/>
      <c r="G78" s="109" t="s">
        <v>65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59"/>
      <c r="AA78" s="59"/>
      <c r="AB78" s="59"/>
      <c r="AC78" s="59"/>
      <c r="AD78" s="59"/>
      <c r="AE78" s="65"/>
      <c r="AF78" s="65"/>
      <c r="AG78" s="65"/>
      <c r="AH78" s="65"/>
      <c r="AI78" s="65"/>
      <c r="AJ78" s="65"/>
      <c r="AK78" s="65"/>
      <c r="AL78" s="65"/>
      <c r="AM78" s="65"/>
      <c r="AN78" s="66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>
        <f t="shared" ref="BE78:BE106" si="4">AO78+AW78</f>
        <v>0</v>
      </c>
      <c r="BF78" s="60"/>
      <c r="BG78" s="60"/>
      <c r="BH78" s="60"/>
      <c r="BI78" s="60"/>
      <c r="BJ78" s="60"/>
      <c r="BK78" s="60"/>
      <c r="BL78" s="60"/>
      <c r="CA78" s="4" t="s">
        <v>17</v>
      </c>
    </row>
    <row r="79" spans="1:79" ht="38.25" customHeight="1" x14ac:dyDescent="0.2">
      <c r="A79" s="40">
        <v>1</v>
      </c>
      <c r="B79" s="40"/>
      <c r="C79" s="40"/>
      <c r="D79" s="40"/>
      <c r="E79" s="40"/>
      <c r="F79" s="40"/>
      <c r="G79" s="51" t="s">
        <v>66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67</v>
      </c>
      <c r="AA79" s="54"/>
      <c r="AB79" s="54"/>
      <c r="AC79" s="54"/>
      <c r="AD79" s="54"/>
      <c r="AE79" s="51" t="s">
        <v>68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0">
        <v>9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f t="shared" si="4"/>
        <v>9</v>
      </c>
      <c r="BF79" s="50"/>
      <c r="BG79" s="50"/>
      <c r="BH79" s="50"/>
      <c r="BI79" s="50"/>
      <c r="BJ79" s="50"/>
      <c r="BK79" s="50"/>
      <c r="BL79" s="50"/>
    </row>
    <row r="80" spans="1:79" ht="38.25" customHeight="1" x14ac:dyDescent="0.2">
      <c r="A80" s="40">
        <v>2</v>
      </c>
      <c r="B80" s="40"/>
      <c r="C80" s="40"/>
      <c r="D80" s="40"/>
      <c r="E80" s="40"/>
      <c r="F80" s="40"/>
      <c r="G80" s="51" t="s">
        <v>69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67</v>
      </c>
      <c r="AA80" s="54"/>
      <c r="AB80" s="54"/>
      <c r="AC80" s="54"/>
      <c r="AD80" s="54"/>
      <c r="AE80" s="51" t="s">
        <v>68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0">
        <v>2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f t="shared" si="4"/>
        <v>2</v>
      </c>
      <c r="BF80" s="50"/>
      <c r="BG80" s="50"/>
      <c r="BH80" s="50"/>
      <c r="BI80" s="50"/>
      <c r="BJ80" s="50"/>
      <c r="BK80" s="50"/>
      <c r="BL80" s="50"/>
    </row>
    <row r="81" spans="1:64" ht="38.25" customHeight="1" x14ac:dyDescent="0.2">
      <c r="A81" s="40">
        <v>3</v>
      </c>
      <c r="B81" s="40"/>
      <c r="C81" s="40"/>
      <c r="D81" s="40"/>
      <c r="E81" s="40"/>
      <c r="F81" s="40"/>
      <c r="G81" s="51" t="s">
        <v>70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67</v>
      </c>
      <c r="AA81" s="54"/>
      <c r="AB81" s="54"/>
      <c r="AC81" s="54"/>
      <c r="AD81" s="54"/>
      <c r="AE81" s="51" t="s">
        <v>68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0">
        <v>2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f t="shared" si="4"/>
        <v>2</v>
      </c>
      <c r="BF81" s="50"/>
      <c r="BG81" s="50"/>
      <c r="BH81" s="50"/>
      <c r="BI81" s="50"/>
      <c r="BJ81" s="50"/>
      <c r="BK81" s="50"/>
      <c r="BL81" s="50"/>
    </row>
    <row r="82" spans="1:64" ht="38.25" customHeight="1" x14ac:dyDescent="0.2">
      <c r="A82" s="40">
        <v>4</v>
      </c>
      <c r="B82" s="40"/>
      <c r="C82" s="40"/>
      <c r="D82" s="40"/>
      <c r="E82" s="40"/>
      <c r="F82" s="40"/>
      <c r="G82" s="51" t="s">
        <v>71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67</v>
      </c>
      <c r="AA82" s="54"/>
      <c r="AB82" s="54"/>
      <c r="AC82" s="54"/>
      <c r="AD82" s="54"/>
      <c r="AE82" s="51" t="s">
        <v>68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0">
        <v>5</v>
      </c>
      <c r="AP82" s="50"/>
      <c r="AQ82" s="50"/>
      <c r="AR82" s="50"/>
      <c r="AS82" s="50"/>
      <c r="AT82" s="50"/>
      <c r="AU82" s="50"/>
      <c r="AV82" s="50"/>
      <c r="AW82" s="50">
        <v>0</v>
      </c>
      <c r="AX82" s="50"/>
      <c r="AY82" s="50"/>
      <c r="AZ82" s="50"/>
      <c r="BA82" s="50"/>
      <c r="BB82" s="50"/>
      <c r="BC82" s="50"/>
      <c r="BD82" s="50"/>
      <c r="BE82" s="50">
        <f t="shared" si="4"/>
        <v>5</v>
      </c>
      <c r="BF82" s="50"/>
      <c r="BG82" s="50"/>
      <c r="BH82" s="50"/>
      <c r="BI82" s="50"/>
      <c r="BJ82" s="50"/>
      <c r="BK82" s="50"/>
      <c r="BL82" s="50"/>
    </row>
    <row r="83" spans="1:64" ht="38.25" customHeight="1" x14ac:dyDescent="0.2">
      <c r="A83" s="40">
        <v>5</v>
      </c>
      <c r="B83" s="40"/>
      <c r="C83" s="40"/>
      <c r="D83" s="40"/>
      <c r="E83" s="40"/>
      <c r="F83" s="40"/>
      <c r="G83" s="51" t="s">
        <v>72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67</v>
      </c>
      <c r="AA83" s="54"/>
      <c r="AB83" s="54"/>
      <c r="AC83" s="54"/>
      <c r="AD83" s="54"/>
      <c r="AE83" s="51" t="s">
        <v>68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0">
        <v>101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4"/>
        <v>101</v>
      </c>
      <c r="BF83" s="50"/>
      <c r="BG83" s="50"/>
      <c r="BH83" s="50"/>
      <c r="BI83" s="50"/>
      <c r="BJ83" s="50"/>
      <c r="BK83" s="50"/>
      <c r="BL83" s="50"/>
    </row>
    <row r="84" spans="1:64" ht="38.25" customHeight="1" x14ac:dyDescent="0.2">
      <c r="A84" s="40">
        <v>6</v>
      </c>
      <c r="B84" s="40"/>
      <c r="C84" s="40"/>
      <c r="D84" s="40"/>
      <c r="E84" s="40"/>
      <c r="F84" s="40"/>
      <c r="G84" s="51" t="s">
        <v>73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67</v>
      </c>
      <c r="AA84" s="54"/>
      <c r="AB84" s="54"/>
      <c r="AC84" s="54"/>
      <c r="AD84" s="54"/>
      <c r="AE84" s="51" t="s">
        <v>68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0">
        <v>2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 t="shared" si="4"/>
        <v>2</v>
      </c>
      <c r="BF84" s="50"/>
      <c r="BG84" s="50"/>
      <c r="BH84" s="50"/>
      <c r="BI84" s="50"/>
      <c r="BJ84" s="50"/>
      <c r="BK84" s="50"/>
      <c r="BL84" s="50"/>
    </row>
    <row r="85" spans="1:64" ht="38.25" customHeight="1" x14ac:dyDescent="0.2">
      <c r="A85" s="40">
        <v>7</v>
      </c>
      <c r="B85" s="40"/>
      <c r="C85" s="40"/>
      <c r="D85" s="40"/>
      <c r="E85" s="40"/>
      <c r="F85" s="40"/>
      <c r="G85" s="51" t="s">
        <v>74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67</v>
      </c>
      <c r="AA85" s="54"/>
      <c r="AB85" s="54"/>
      <c r="AC85" s="54"/>
      <c r="AD85" s="54"/>
      <c r="AE85" s="51" t="s">
        <v>68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0">
        <v>16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 t="shared" si="4"/>
        <v>16</v>
      </c>
      <c r="BF85" s="50"/>
      <c r="BG85" s="50"/>
      <c r="BH85" s="50"/>
      <c r="BI85" s="50"/>
      <c r="BJ85" s="50"/>
      <c r="BK85" s="50"/>
      <c r="BL85" s="50"/>
    </row>
    <row r="86" spans="1:64" ht="38.25" customHeight="1" x14ac:dyDescent="0.2">
      <c r="A86" s="40">
        <v>8</v>
      </c>
      <c r="B86" s="40"/>
      <c r="C86" s="40"/>
      <c r="D86" s="40"/>
      <c r="E86" s="40"/>
      <c r="F86" s="40"/>
      <c r="G86" s="51" t="s">
        <v>75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67</v>
      </c>
      <c r="AA86" s="54"/>
      <c r="AB86" s="54"/>
      <c r="AC86" s="54"/>
      <c r="AD86" s="54"/>
      <c r="AE86" s="51" t="s">
        <v>68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50">
        <v>83</v>
      </c>
      <c r="AP86" s="50"/>
      <c r="AQ86" s="50"/>
      <c r="AR86" s="50"/>
      <c r="AS86" s="50"/>
      <c r="AT86" s="50"/>
      <c r="AU86" s="50"/>
      <c r="AV86" s="50"/>
      <c r="AW86" s="50">
        <v>0</v>
      </c>
      <c r="AX86" s="50"/>
      <c r="AY86" s="50"/>
      <c r="AZ86" s="50"/>
      <c r="BA86" s="50"/>
      <c r="BB86" s="50"/>
      <c r="BC86" s="50"/>
      <c r="BD86" s="50"/>
      <c r="BE86" s="50">
        <f t="shared" si="4"/>
        <v>83</v>
      </c>
      <c r="BF86" s="50"/>
      <c r="BG86" s="50"/>
      <c r="BH86" s="50"/>
      <c r="BI86" s="50"/>
      <c r="BJ86" s="50"/>
      <c r="BK86" s="50"/>
      <c r="BL86" s="50"/>
    </row>
    <row r="87" spans="1:64" ht="38.25" customHeight="1" x14ac:dyDescent="0.2">
      <c r="A87" s="40">
        <v>9</v>
      </c>
      <c r="B87" s="40"/>
      <c r="C87" s="40"/>
      <c r="D87" s="40"/>
      <c r="E87" s="40"/>
      <c r="F87" s="40"/>
      <c r="G87" s="51" t="s">
        <v>76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67</v>
      </c>
      <c r="AA87" s="54"/>
      <c r="AB87" s="54"/>
      <c r="AC87" s="54"/>
      <c r="AD87" s="54"/>
      <c r="AE87" s="51" t="s">
        <v>68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0">
        <v>6</v>
      </c>
      <c r="AP87" s="50"/>
      <c r="AQ87" s="50"/>
      <c r="AR87" s="50"/>
      <c r="AS87" s="50"/>
      <c r="AT87" s="50"/>
      <c r="AU87" s="50"/>
      <c r="AV87" s="50"/>
      <c r="AW87" s="50">
        <v>0</v>
      </c>
      <c r="AX87" s="50"/>
      <c r="AY87" s="50"/>
      <c r="AZ87" s="50"/>
      <c r="BA87" s="50"/>
      <c r="BB87" s="50"/>
      <c r="BC87" s="50"/>
      <c r="BD87" s="50"/>
      <c r="BE87" s="50">
        <f t="shared" si="4"/>
        <v>6</v>
      </c>
      <c r="BF87" s="50"/>
      <c r="BG87" s="50"/>
      <c r="BH87" s="50"/>
      <c r="BI87" s="50"/>
      <c r="BJ87" s="50"/>
      <c r="BK87" s="50"/>
      <c r="BL87" s="50"/>
    </row>
    <row r="88" spans="1:64" ht="25.5" customHeight="1" x14ac:dyDescent="0.2">
      <c r="A88" s="40">
        <v>10</v>
      </c>
      <c r="B88" s="40"/>
      <c r="C88" s="40"/>
      <c r="D88" s="40"/>
      <c r="E88" s="40"/>
      <c r="F88" s="40"/>
      <c r="G88" s="51" t="s">
        <v>77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67</v>
      </c>
      <c r="AA88" s="54"/>
      <c r="AB88" s="54"/>
      <c r="AC88" s="54"/>
      <c r="AD88" s="54"/>
      <c r="AE88" s="51" t="s">
        <v>78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0">
        <v>187.09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f t="shared" si="4"/>
        <v>187.09</v>
      </c>
      <c r="BF88" s="50"/>
      <c r="BG88" s="50"/>
      <c r="BH88" s="50"/>
      <c r="BI88" s="50"/>
      <c r="BJ88" s="50"/>
      <c r="BK88" s="50"/>
      <c r="BL88" s="50"/>
    </row>
    <row r="89" spans="1:64" ht="12.75" customHeight="1" x14ac:dyDescent="0.2">
      <c r="A89" s="40">
        <v>11</v>
      </c>
      <c r="B89" s="40"/>
      <c r="C89" s="40"/>
      <c r="D89" s="40"/>
      <c r="E89" s="40"/>
      <c r="F89" s="40"/>
      <c r="G89" s="51" t="s">
        <v>79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67</v>
      </c>
      <c r="AA89" s="54"/>
      <c r="AB89" s="54"/>
      <c r="AC89" s="54"/>
      <c r="AD89" s="54"/>
      <c r="AE89" s="51" t="s">
        <v>78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0">
        <v>18.190000000000001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f t="shared" si="4"/>
        <v>18.190000000000001</v>
      </c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12</v>
      </c>
      <c r="B90" s="40"/>
      <c r="C90" s="40"/>
      <c r="D90" s="40"/>
      <c r="E90" s="40"/>
      <c r="F90" s="40"/>
      <c r="G90" s="51" t="s">
        <v>80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 t="s">
        <v>67</v>
      </c>
      <c r="AA90" s="54"/>
      <c r="AB90" s="54"/>
      <c r="AC90" s="54"/>
      <c r="AD90" s="54"/>
      <c r="AE90" s="51" t="s">
        <v>78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50">
        <v>1</v>
      </c>
      <c r="AP90" s="50"/>
      <c r="AQ90" s="50"/>
      <c r="AR90" s="50"/>
      <c r="AS90" s="50"/>
      <c r="AT90" s="50"/>
      <c r="AU90" s="50"/>
      <c r="AV90" s="50"/>
      <c r="AW90" s="50">
        <v>0</v>
      </c>
      <c r="AX90" s="50"/>
      <c r="AY90" s="50"/>
      <c r="AZ90" s="50"/>
      <c r="BA90" s="50"/>
      <c r="BB90" s="50"/>
      <c r="BC90" s="50"/>
      <c r="BD90" s="50"/>
      <c r="BE90" s="50">
        <f t="shared" si="4"/>
        <v>1</v>
      </c>
      <c r="BF90" s="50"/>
      <c r="BG90" s="50"/>
      <c r="BH90" s="50"/>
      <c r="BI90" s="50"/>
      <c r="BJ90" s="50"/>
      <c r="BK90" s="50"/>
      <c r="BL90" s="50"/>
    </row>
    <row r="91" spans="1:64" ht="12.75" customHeight="1" x14ac:dyDescent="0.2">
      <c r="A91" s="40">
        <v>13</v>
      </c>
      <c r="B91" s="40"/>
      <c r="C91" s="40"/>
      <c r="D91" s="40"/>
      <c r="E91" s="40"/>
      <c r="F91" s="40"/>
      <c r="G91" s="51" t="s">
        <v>81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67</v>
      </c>
      <c r="AA91" s="54"/>
      <c r="AB91" s="54"/>
      <c r="AC91" s="54"/>
      <c r="AD91" s="54"/>
      <c r="AE91" s="51" t="s">
        <v>78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0">
        <v>27</v>
      </c>
      <c r="AP91" s="50"/>
      <c r="AQ91" s="50"/>
      <c r="AR91" s="50"/>
      <c r="AS91" s="50"/>
      <c r="AT91" s="50"/>
      <c r="AU91" s="50"/>
      <c r="AV91" s="50"/>
      <c r="AW91" s="50">
        <v>0</v>
      </c>
      <c r="AX91" s="50"/>
      <c r="AY91" s="50"/>
      <c r="AZ91" s="50"/>
      <c r="BA91" s="50"/>
      <c r="BB91" s="50"/>
      <c r="BC91" s="50"/>
      <c r="BD91" s="50"/>
      <c r="BE91" s="50">
        <f t="shared" si="4"/>
        <v>27</v>
      </c>
      <c r="BF91" s="50"/>
      <c r="BG91" s="50"/>
      <c r="BH91" s="50"/>
      <c r="BI91" s="50"/>
      <c r="BJ91" s="50"/>
      <c r="BK91" s="50"/>
      <c r="BL91" s="50"/>
    </row>
    <row r="92" spans="1:64" ht="12.75" customHeight="1" x14ac:dyDescent="0.2">
      <c r="A92" s="40">
        <v>14</v>
      </c>
      <c r="B92" s="40"/>
      <c r="C92" s="40"/>
      <c r="D92" s="40"/>
      <c r="E92" s="40"/>
      <c r="F92" s="40"/>
      <c r="G92" s="51" t="s">
        <v>82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 t="s">
        <v>67</v>
      </c>
      <c r="AA92" s="54"/>
      <c r="AB92" s="54"/>
      <c r="AC92" s="54"/>
      <c r="AD92" s="54"/>
      <c r="AE92" s="51" t="s">
        <v>78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50">
        <v>140.9</v>
      </c>
      <c r="AP92" s="50"/>
      <c r="AQ92" s="50"/>
      <c r="AR92" s="50"/>
      <c r="AS92" s="50"/>
      <c r="AT92" s="50"/>
      <c r="AU92" s="50"/>
      <c r="AV92" s="50"/>
      <c r="AW92" s="50">
        <v>0</v>
      </c>
      <c r="AX92" s="50"/>
      <c r="AY92" s="50"/>
      <c r="AZ92" s="50"/>
      <c r="BA92" s="50"/>
      <c r="BB92" s="50"/>
      <c r="BC92" s="50"/>
      <c r="BD92" s="50"/>
      <c r="BE92" s="50">
        <f t="shared" si="4"/>
        <v>140.9</v>
      </c>
      <c r="BF92" s="50"/>
      <c r="BG92" s="50"/>
      <c r="BH92" s="50"/>
      <c r="BI92" s="50"/>
      <c r="BJ92" s="50"/>
      <c r="BK92" s="50"/>
      <c r="BL92" s="50"/>
    </row>
    <row r="93" spans="1:64" s="4" customFormat="1" ht="12.75" customHeight="1" x14ac:dyDescent="0.2">
      <c r="A93" s="55">
        <v>0</v>
      </c>
      <c r="B93" s="55"/>
      <c r="C93" s="55"/>
      <c r="D93" s="55"/>
      <c r="E93" s="55"/>
      <c r="F93" s="55"/>
      <c r="G93" s="56" t="s">
        <v>83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9"/>
      <c r="AA93" s="59"/>
      <c r="AB93" s="59"/>
      <c r="AC93" s="59"/>
      <c r="AD93" s="59"/>
      <c r="AE93" s="56"/>
      <c r="AF93" s="57"/>
      <c r="AG93" s="57"/>
      <c r="AH93" s="57"/>
      <c r="AI93" s="57"/>
      <c r="AJ93" s="57"/>
      <c r="AK93" s="57"/>
      <c r="AL93" s="57"/>
      <c r="AM93" s="57"/>
      <c r="AN93" s="58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>
        <f t="shared" si="4"/>
        <v>0</v>
      </c>
      <c r="BF93" s="60"/>
      <c r="BG93" s="60"/>
      <c r="BH93" s="60"/>
      <c r="BI93" s="60"/>
      <c r="BJ93" s="60"/>
      <c r="BK93" s="60"/>
      <c r="BL93" s="60"/>
    </row>
    <row r="94" spans="1:64" ht="38.25" customHeight="1" x14ac:dyDescent="0.2">
      <c r="A94" s="40">
        <v>15</v>
      </c>
      <c r="B94" s="40"/>
      <c r="C94" s="40"/>
      <c r="D94" s="40"/>
      <c r="E94" s="40"/>
      <c r="F94" s="40"/>
      <c r="G94" s="51" t="s">
        <v>84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 t="s">
        <v>85</v>
      </c>
      <c r="AA94" s="54"/>
      <c r="AB94" s="54"/>
      <c r="AC94" s="54"/>
      <c r="AD94" s="54"/>
      <c r="AE94" s="51" t="s">
        <v>68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0">
        <v>2064</v>
      </c>
      <c r="AP94" s="50"/>
      <c r="AQ94" s="50"/>
      <c r="AR94" s="50"/>
      <c r="AS94" s="50"/>
      <c r="AT94" s="50"/>
      <c r="AU94" s="50"/>
      <c r="AV94" s="50"/>
      <c r="AW94" s="50">
        <v>0</v>
      </c>
      <c r="AX94" s="50"/>
      <c r="AY94" s="50"/>
      <c r="AZ94" s="50"/>
      <c r="BA94" s="50"/>
      <c r="BB94" s="50"/>
      <c r="BC94" s="50"/>
      <c r="BD94" s="50"/>
      <c r="BE94" s="50">
        <f t="shared" si="4"/>
        <v>2064</v>
      </c>
      <c r="BF94" s="50"/>
      <c r="BG94" s="50"/>
      <c r="BH94" s="50"/>
      <c r="BI94" s="50"/>
      <c r="BJ94" s="50"/>
      <c r="BK94" s="50"/>
      <c r="BL94" s="50"/>
    </row>
    <row r="95" spans="1:64" ht="38.25" customHeight="1" x14ac:dyDescent="0.2">
      <c r="A95" s="40">
        <v>16</v>
      </c>
      <c r="B95" s="40"/>
      <c r="C95" s="40"/>
      <c r="D95" s="40"/>
      <c r="E95" s="40"/>
      <c r="F95" s="40"/>
      <c r="G95" s="51" t="s">
        <v>86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85</v>
      </c>
      <c r="AA95" s="54"/>
      <c r="AB95" s="54"/>
      <c r="AC95" s="54"/>
      <c r="AD95" s="54"/>
      <c r="AE95" s="51" t="s">
        <v>68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0">
        <v>116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f t="shared" si="4"/>
        <v>116</v>
      </c>
      <c r="BF95" s="50"/>
      <c r="BG95" s="50"/>
      <c r="BH95" s="50"/>
      <c r="BI95" s="50"/>
      <c r="BJ95" s="50"/>
      <c r="BK95" s="50"/>
      <c r="BL95" s="50"/>
    </row>
    <row r="96" spans="1:64" ht="12.75" customHeight="1" x14ac:dyDescent="0.2">
      <c r="A96" s="40">
        <v>17</v>
      </c>
      <c r="B96" s="40"/>
      <c r="C96" s="40"/>
      <c r="D96" s="40"/>
      <c r="E96" s="40"/>
      <c r="F96" s="40"/>
      <c r="G96" s="51" t="s">
        <v>87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4" t="s">
        <v>85</v>
      </c>
      <c r="AA96" s="54"/>
      <c r="AB96" s="54"/>
      <c r="AC96" s="54"/>
      <c r="AD96" s="54"/>
      <c r="AE96" s="51" t="s">
        <v>88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50">
        <v>20</v>
      </c>
      <c r="AP96" s="50"/>
      <c r="AQ96" s="50"/>
      <c r="AR96" s="50"/>
      <c r="AS96" s="50"/>
      <c r="AT96" s="50"/>
      <c r="AU96" s="50"/>
      <c r="AV96" s="50"/>
      <c r="AW96" s="50">
        <v>0</v>
      </c>
      <c r="AX96" s="50"/>
      <c r="AY96" s="50"/>
      <c r="AZ96" s="50"/>
      <c r="BA96" s="50"/>
      <c r="BB96" s="50"/>
      <c r="BC96" s="50"/>
      <c r="BD96" s="50"/>
      <c r="BE96" s="50">
        <f t="shared" si="4"/>
        <v>20</v>
      </c>
      <c r="BF96" s="50"/>
      <c r="BG96" s="50"/>
      <c r="BH96" s="50"/>
      <c r="BI96" s="50"/>
      <c r="BJ96" s="50"/>
      <c r="BK96" s="50"/>
      <c r="BL96" s="50"/>
    </row>
    <row r="97" spans="1:64" ht="12.75" customHeight="1" x14ac:dyDescent="0.2">
      <c r="A97" s="40">
        <v>18</v>
      </c>
      <c r="B97" s="40"/>
      <c r="C97" s="40"/>
      <c r="D97" s="40"/>
      <c r="E97" s="40"/>
      <c r="F97" s="40"/>
      <c r="G97" s="51" t="s">
        <v>89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85</v>
      </c>
      <c r="AA97" s="54"/>
      <c r="AB97" s="54"/>
      <c r="AC97" s="54"/>
      <c r="AD97" s="54"/>
      <c r="AE97" s="51" t="s">
        <v>88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0">
        <v>19</v>
      </c>
      <c r="AP97" s="50"/>
      <c r="AQ97" s="50"/>
      <c r="AR97" s="50"/>
      <c r="AS97" s="50"/>
      <c r="AT97" s="50"/>
      <c r="AU97" s="50"/>
      <c r="AV97" s="50"/>
      <c r="AW97" s="50">
        <v>0</v>
      </c>
      <c r="AX97" s="50"/>
      <c r="AY97" s="50"/>
      <c r="AZ97" s="50"/>
      <c r="BA97" s="50"/>
      <c r="BB97" s="50"/>
      <c r="BC97" s="50"/>
      <c r="BD97" s="50"/>
      <c r="BE97" s="50">
        <f t="shared" si="4"/>
        <v>19</v>
      </c>
      <c r="BF97" s="50"/>
      <c r="BG97" s="50"/>
      <c r="BH97" s="50"/>
      <c r="BI97" s="50"/>
      <c r="BJ97" s="50"/>
      <c r="BK97" s="50"/>
      <c r="BL97" s="50"/>
    </row>
    <row r="98" spans="1:64" s="4" customFormat="1" ht="12.75" customHeight="1" x14ac:dyDescent="0.2">
      <c r="A98" s="55">
        <v>0</v>
      </c>
      <c r="B98" s="55"/>
      <c r="C98" s="55"/>
      <c r="D98" s="55"/>
      <c r="E98" s="55"/>
      <c r="F98" s="55"/>
      <c r="G98" s="56" t="s">
        <v>90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59"/>
      <c r="AA98" s="59"/>
      <c r="AB98" s="59"/>
      <c r="AC98" s="59"/>
      <c r="AD98" s="59"/>
      <c r="AE98" s="56"/>
      <c r="AF98" s="57"/>
      <c r="AG98" s="57"/>
      <c r="AH98" s="57"/>
      <c r="AI98" s="57"/>
      <c r="AJ98" s="57"/>
      <c r="AK98" s="57"/>
      <c r="AL98" s="57"/>
      <c r="AM98" s="57"/>
      <c r="AN98" s="58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>
        <f t="shared" si="4"/>
        <v>0</v>
      </c>
      <c r="BF98" s="60"/>
      <c r="BG98" s="60"/>
      <c r="BH98" s="60"/>
      <c r="BI98" s="60"/>
      <c r="BJ98" s="60"/>
      <c r="BK98" s="60"/>
      <c r="BL98" s="60"/>
    </row>
    <row r="99" spans="1:64" ht="25.5" customHeight="1" x14ac:dyDescent="0.2">
      <c r="A99" s="40">
        <v>19</v>
      </c>
      <c r="B99" s="40"/>
      <c r="C99" s="40"/>
      <c r="D99" s="40"/>
      <c r="E99" s="40"/>
      <c r="F99" s="40"/>
      <c r="G99" s="51" t="s">
        <v>91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4" t="s">
        <v>92</v>
      </c>
      <c r="AA99" s="54"/>
      <c r="AB99" s="54"/>
      <c r="AC99" s="54"/>
      <c r="AD99" s="54"/>
      <c r="AE99" s="51" t="s">
        <v>93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50">
        <v>198575</v>
      </c>
      <c r="AP99" s="50"/>
      <c r="AQ99" s="50"/>
      <c r="AR99" s="50"/>
      <c r="AS99" s="50"/>
      <c r="AT99" s="50"/>
      <c r="AU99" s="50"/>
      <c r="AV99" s="50"/>
      <c r="AW99" s="50">
        <v>0</v>
      </c>
      <c r="AX99" s="50"/>
      <c r="AY99" s="50"/>
      <c r="AZ99" s="50"/>
      <c r="BA99" s="50"/>
      <c r="BB99" s="50"/>
      <c r="BC99" s="50"/>
      <c r="BD99" s="50"/>
      <c r="BE99" s="50">
        <f t="shared" si="4"/>
        <v>198575</v>
      </c>
      <c r="BF99" s="50"/>
      <c r="BG99" s="50"/>
      <c r="BH99" s="50"/>
      <c r="BI99" s="50"/>
      <c r="BJ99" s="50"/>
      <c r="BK99" s="50"/>
      <c r="BL99" s="50"/>
    </row>
    <row r="100" spans="1:64" ht="12.75" customHeight="1" x14ac:dyDescent="0.2">
      <c r="A100" s="40">
        <v>20</v>
      </c>
      <c r="B100" s="40"/>
      <c r="C100" s="40"/>
      <c r="D100" s="40"/>
      <c r="E100" s="40"/>
      <c r="F100" s="40"/>
      <c r="G100" s="51" t="s">
        <v>94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4" t="s">
        <v>92</v>
      </c>
      <c r="AA100" s="54"/>
      <c r="AB100" s="54"/>
      <c r="AC100" s="54"/>
      <c r="AD100" s="54"/>
      <c r="AE100" s="51" t="s">
        <v>95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50">
        <v>29000</v>
      </c>
      <c r="AP100" s="50"/>
      <c r="AQ100" s="50"/>
      <c r="AR100" s="50"/>
      <c r="AS100" s="50"/>
      <c r="AT100" s="50"/>
      <c r="AU100" s="50"/>
      <c r="AV100" s="50"/>
      <c r="AW100" s="50">
        <v>0</v>
      </c>
      <c r="AX100" s="50"/>
      <c r="AY100" s="50"/>
      <c r="AZ100" s="50"/>
      <c r="BA100" s="50"/>
      <c r="BB100" s="50"/>
      <c r="BC100" s="50"/>
      <c r="BD100" s="50"/>
      <c r="BE100" s="50">
        <f t="shared" si="4"/>
        <v>29000</v>
      </c>
      <c r="BF100" s="50"/>
      <c r="BG100" s="50"/>
      <c r="BH100" s="50"/>
      <c r="BI100" s="50"/>
      <c r="BJ100" s="50"/>
      <c r="BK100" s="50"/>
      <c r="BL100" s="50"/>
    </row>
    <row r="101" spans="1:64" ht="12.75" customHeight="1" x14ac:dyDescent="0.2">
      <c r="A101" s="40">
        <v>21</v>
      </c>
      <c r="B101" s="40"/>
      <c r="C101" s="40"/>
      <c r="D101" s="40"/>
      <c r="E101" s="40"/>
      <c r="F101" s="40"/>
      <c r="G101" s="51" t="s">
        <v>96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4" t="s">
        <v>97</v>
      </c>
      <c r="AA101" s="54"/>
      <c r="AB101" s="54"/>
      <c r="AC101" s="54"/>
      <c r="AD101" s="54"/>
      <c r="AE101" s="51" t="s">
        <v>98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50">
        <v>20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f t="shared" si="4"/>
        <v>20</v>
      </c>
      <c r="BF101" s="50"/>
      <c r="BG101" s="50"/>
      <c r="BH101" s="50"/>
      <c r="BI101" s="50"/>
      <c r="BJ101" s="50"/>
      <c r="BK101" s="50"/>
      <c r="BL101" s="50"/>
    </row>
    <row r="102" spans="1:64" ht="25.5" customHeight="1" x14ac:dyDescent="0.2">
      <c r="A102" s="40">
        <v>22</v>
      </c>
      <c r="B102" s="40"/>
      <c r="C102" s="40"/>
      <c r="D102" s="40"/>
      <c r="E102" s="40"/>
      <c r="F102" s="40"/>
      <c r="G102" s="51" t="s">
        <v>99</v>
      </c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3"/>
      <c r="Z102" s="54" t="s">
        <v>97</v>
      </c>
      <c r="AA102" s="54"/>
      <c r="AB102" s="54"/>
      <c r="AC102" s="54"/>
      <c r="AD102" s="54"/>
      <c r="AE102" s="51" t="s">
        <v>98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50">
        <v>40</v>
      </c>
      <c r="AP102" s="50"/>
      <c r="AQ102" s="50"/>
      <c r="AR102" s="50"/>
      <c r="AS102" s="50"/>
      <c r="AT102" s="50"/>
      <c r="AU102" s="50"/>
      <c r="AV102" s="50"/>
      <c r="AW102" s="50">
        <v>0</v>
      </c>
      <c r="AX102" s="50"/>
      <c r="AY102" s="50"/>
      <c r="AZ102" s="50"/>
      <c r="BA102" s="50"/>
      <c r="BB102" s="50"/>
      <c r="BC102" s="50"/>
      <c r="BD102" s="50"/>
      <c r="BE102" s="50">
        <f t="shared" si="4"/>
        <v>40</v>
      </c>
      <c r="BF102" s="50"/>
      <c r="BG102" s="50"/>
      <c r="BH102" s="50"/>
      <c r="BI102" s="50"/>
      <c r="BJ102" s="50"/>
      <c r="BK102" s="50"/>
      <c r="BL102" s="50"/>
    </row>
    <row r="103" spans="1:64" ht="12.75" customHeight="1" x14ac:dyDescent="0.2">
      <c r="A103" s="40">
        <v>23</v>
      </c>
      <c r="B103" s="40"/>
      <c r="C103" s="40"/>
      <c r="D103" s="40"/>
      <c r="E103" s="40"/>
      <c r="F103" s="40"/>
      <c r="G103" s="51" t="s">
        <v>100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4" t="s">
        <v>97</v>
      </c>
      <c r="AA103" s="54"/>
      <c r="AB103" s="54"/>
      <c r="AC103" s="54"/>
      <c r="AD103" s="54"/>
      <c r="AE103" s="51" t="s">
        <v>88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50">
        <v>12014.15</v>
      </c>
      <c r="AP103" s="50"/>
      <c r="AQ103" s="50"/>
      <c r="AR103" s="50"/>
      <c r="AS103" s="50"/>
      <c r="AT103" s="50"/>
      <c r="AU103" s="50"/>
      <c r="AV103" s="50"/>
      <c r="AW103" s="50">
        <v>70.180000000000007</v>
      </c>
      <c r="AX103" s="50"/>
      <c r="AY103" s="50"/>
      <c r="AZ103" s="50"/>
      <c r="BA103" s="50"/>
      <c r="BB103" s="50"/>
      <c r="BC103" s="50"/>
      <c r="BD103" s="50"/>
      <c r="BE103" s="50">
        <f t="shared" si="4"/>
        <v>12084.33</v>
      </c>
      <c r="BF103" s="50"/>
      <c r="BG103" s="50"/>
      <c r="BH103" s="50"/>
      <c r="BI103" s="50"/>
      <c r="BJ103" s="50"/>
      <c r="BK103" s="50"/>
      <c r="BL103" s="50"/>
    </row>
    <row r="104" spans="1:64" s="4" customFormat="1" ht="12.75" customHeight="1" x14ac:dyDescent="0.2">
      <c r="A104" s="55">
        <v>0</v>
      </c>
      <c r="B104" s="55"/>
      <c r="C104" s="55"/>
      <c r="D104" s="55"/>
      <c r="E104" s="55"/>
      <c r="F104" s="55"/>
      <c r="G104" s="56" t="s">
        <v>101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59"/>
      <c r="AA104" s="59"/>
      <c r="AB104" s="59"/>
      <c r="AC104" s="59"/>
      <c r="AD104" s="59"/>
      <c r="AE104" s="56"/>
      <c r="AF104" s="57"/>
      <c r="AG104" s="57"/>
      <c r="AH104" s="57"/>
      <c r="AI104" s="57"/>
      <c r="AJ104" s="57"/>
      <c r="AK104" s="57"/>
      <c r="AL104" s="57"/>
      <c r="AM104" s="57"/>
      <c r="AN104" s="58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>
        <f t="shared" si="4"/>
        <v>0</v>
      </c>
      <c r="BF104" s="60"/>
      <c r="BG104" s="60"/>
      <c r="BH104" s="60"/>
      <c r="BI104" s="60"/>
      <c r="BJ104" s="60"/>
      <c r="BK104" s="60"/>
      <c r="BL104" s="60"/>
    </row>
    <row r="105" spans="1:64" ht="25.5" customHeight="1" x14ac:dyDescent="0.2">
      <c r="A105" s="40">
        <v>24</v>
      </c>
      <c r="B105" s="40"/>
      <c r="C105" s="40"/>
      <c r="D105" s="40"/>
      <c r="E105" s="40"/>
      <c r="F105" s="40"/>
      <c r="G105" s="51" t="s">
        <v>102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4" t="s">
        <v>92</v>
      </c>
      <c r="AA105" s="54"/>
      <c r="AB105" s="54"/>
      <c r="AC105" s="54"/>
      <c r="AD105" s="54"/>
      <c r="AE105" s="51" t="s">
        <v>103</v>
      </c>
      <c r="AF105" s="52"/>
      <c r="AG105" s="52"/>
      <c r="AH105" s="52"/>
      <c r="AI105" s="52"/>
      <c r="AJ105" s="52"/>
      <c r="AK105" s="52"/>
      <c r="AL105" s="52"/>
      <c r="AM105" s="52"/>
      <c r="AN105" s="53"/>
      <c r="AO105" s="50">
        <v>169</v>
      </c>
      <c r="AP105" s="50"/>
      <c r="AQ105" s="50"/>
      <c r="AR105" s="50"/>
      <c r="AS105" s="50"/>
      <c r="AT105" s="50"/>
      <c r="AU105" s="50"/>
      <c r="AV105" s="50"/>
      <c r="AW105" s="50">
        <v>0</v>
      </c>
      <c r="AX105" s="50"/>
      <c r="AY105" s="50"/>
      <c r="AZ105" s="50"/>
      <c r="BA105" s="50"/>
      <c r="BB105" s="50"/>
      <c r="BC105" s="50"/>
      <c r="BD105" s="50"/>
      <c r="BE105" s="50">
        <f t="shared" si="4"/>
        <v>169</v>
      </c>
      <c r="BF105" s="50"/>
      <c r="BG105" s="50"/>
      <c r="BH105" s="50"/>
      <c r="BI105" s="50"/>
      <c r="BJ105" s="50"/>
      <c r="BK105" s="50"/>
      <c r="BL105" s="50"/>
    </row>
    <row r="106" spans="1:64" ht="25.5" customHeight="1" x14ac:dyDescent="0.2">
      <c r="A106" s="40">
        <v>25</v>
      </c>
      <c r="B106" s="40"/>
      <c r="C106" s="40"/>
      <c r="D106" s="40"/>
      <c r="E106" s="40"/>
      <c r="F106" s="40"/>
      <c r="G106" s="51" t="s">
        <v>104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4" t="s">
        <v>92</v>
      </c>
      <c r="AA106" s="54"/>
      <c r="AB106" s="54"/>
      <c r="AC106" s="54"/>
      <c r="AD106" s="54"/>
      <c r="AE106" s="51" t="s">
        <v>105</v>
      </c>
      <c r="AF106" s="52"/>
      <c r="AG106" s="52"/>
      <c r="AH106" s="52"/>
      <c r="AI106" s="52"/>
      <c r="AJ106" s="52"/>
      <c r="AK106" s="52"/>
      <c r="AL106" s="52"/>
      <c r="AM106" s="52"/>
      <c r="AN106" s="53"/>
      <c r="AO106" s="50">
        <v>250</v>
      </c>
      <c r="AP106" s="50"/>
      <c r="AQ106" s="50"/>
      <c r="AR106" s="50"/>
      <c r="AS106" s="50"/>
      <c r="AT106" s="50"/>
      <c r="AU106" s="50"/>
      <c r="AV106" s="50"/>
      <c r="AW106" s="50">
        <v>0</v>
      </c>
      <c r="AX106" s="50"/>
      <c r="AY106" s="50"/>
      <c r="AZ106" s="50"/>
      <c r="BA106" s="50"/>
      <c r="BB106" s="50"/>
      <c r="BC106" s="50"/>
      <c r="BD106" s="50"/>
      <c r="BE106" s="50">
        <f t="shared" si="4"/>
        <v>250</v>
      </c>
      <c r="BF106" s="50"/>
      <c r="BG106" s="50"/>
      <c r="BH106" s="50"/>
      <c r="BI106" s="50"/>
      <c r="BJ106" s="50"/>
      <c r="BK106" s="50"/>
      <c r="BL106" s="50"/>
    </row>
    <row r="107" spans="1:64" x14ac:dyDescent="0.2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">
      <c r="A109" s="78" t="s">
        <v>109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5"/>
      <c r="AO109" s="81" t="s">
        <v>136</v>
      </c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</row>
    <row r="110" spans="1:64" x14ac:dyDescent="0.2">
      <c r="W110" s="72" t="s">
        <v>5</v>
      </c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O110" s="72" t="s">
        <v>51</v>
      </c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64" ht="15.75" customHeight="1" x14ac:dyDescent="0.2">
      <c r="A111" s="82" t="s">
        <v>3</v>
      </c>
      <c r="B111" s="82"/>
      <c r="C111" s="82"/>
      <c r="D111" s="82"/>
      <c r="E111" s="82"/>
      <c r="F111" s="82"/>
    </row>
    <row r="112" spans="1:64" ht="13.15" customHeight="1" x14ac:dyDescent="0.2">
      <c r="A112" s="73" t="s">
        <v>108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</row>
    <row r="113" spans="1:59" x14ac:dyDescent="0.2">
      <c r="A113" s="75" t="s">
        <v>46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</row>
    <row r="114" spans="1:59" ht="10.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15.75" customHeight="1" x14ac:dyDescent="0.2">
      <c r="A115" s="78" t="s">
        <v>110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5"/>
      <c r="AO115" s="81" t="s">
        <v>137</v>
      </c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</row>
    <row r="116" spans="1:59" x14ac:dyDescent="0.2">
      <c r="W116" s="72" t="s">
        <v>5</v>
      </c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O116" s="72" t="s">
        <v>51</v>
      </c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 x14ac:dyDescent="0.2">
      <c r="A117" s="76">
        <v>44237</v>
      </c>
      <c r="B117" s="77"/>
      <c r="C117" s="77"/>
      <c r="D117" s="77"/>
      <c r="E117" s="77"/>
      <c r="F117" s="77"/>
      <c r="G117" s="77"/>
      <c r="H117" s="77"/>
    </row>
    <row r="118" spans="1:59" x14ac:dyDescent="0.2">
      <c r="A118" s="72" t="s">
        <v>44</v>
      </c>
      <c r="B118" s="72"/>
      <c r="C118" s="72"/>
      <c r="D118" s="72"/>
      <c r="E118" s="72"/>
      <c r="F118" s="72"/>
      <c r="G118" s="72"/>
      <c r="H118" s="72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">
      <c r="A119" s="24" t="s">
        <v>45</v>
      </c>
    </row>
  </sheetData>
  <mergeCells count="420">
    <mergeCell ref="BD22:BL22"/>
    <mergeCell ref="BE76:BL76"/>
    <mergeCell ref="AS45:AZ46"/>
    <mergeCell ref="D45:AB46"/>
    <mergeCell ref="D47:AB47"/>
    <mergeCell ref="D48:AB48"/>
    <mergeCell ref="AC47:AJ47"/>
    <mergeCell ref="AC48:AJ48"/>
    <mergeCell ref="D52:AB52"/>
    <mergeCell ref="AC52:AJ52"/>
    <mergeCell ref="AK52:AR52"/>
    <mergeCell ref="AS52:AZ52"/>
    <mergeCell ref="AJ72:AQ72"/>
    <mergeCell ref="AR72:AY72"/>
    <mergeCell ref="AS56:AZ56"/>
    <mergeCell ref="AK48:AR48"/>
    <mergeCell ref="AR70:AY70"/>
    <mergeCell ref="AJ69:AQ69"/>
    <mergeCell ref="D51:AB51"/>
    <mergeCell ref="AC51:AJ51"/>
    <mergeCell ref="AK51:AR51"/>
    <mergeCell ref="A65:BL65"/>
    <mergeCell ref="A47:C47"/>
    <mergeCell ref="A48:C48"/>
    <mergeCell ref="AO1:BL1"/>
    <mergeCell ref="AO2:BL2"/>
    <mergeCell ref="AO7:BF7"/>
    <mergeCell ref="AO4:BL4"/>
    <mergeCell ref="AO6:BL6"/>
    <mergeCell ref="AO3:BL3"/>
    <mergeCell ref="A10:BL10"/>
    <mergeCell ref="AO5:BL5"/>
    <mergeCell ref="B19:L19"/>
    <mergeCell ref="N19:Y19"/>
    <mergeCell ref="AA19:AI19"/>
    <mergeCell ref="N13:AS13"/>
    <mergeCell ref="N14:AS14"/>
    <mergeCell ref="AU13:BB13"/>
    <mergeCell ref="AU14:BB14"/>
    <mergeCell ref="A11:BL11"/>
    <mergeCell ref="B13:L13"/>
    <mergeCell ref="B16:L16"/>
    <mergeCell ref="N16:AS16"/>
    <mergeCell ref="AU16:BB16"/>
    <mergeCell ref="G41:BL41"/>
    <mergeCell ref="AS22:BC22"/>
    <mergeCell ref="B17:L17"/>
    <mergeCell ref="N17:AS17"/>
    <mergeCell ref="B14:L14"/>
    <mergeCell ref="A45:C46"/>
    <mergeCell ref="A44:AZ44"/>
    <mergeCell ref="A22:T22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U22:AD22"/>
    <mergeCell ref="AE22:AR22"/>
    <mergeCell ref="G29:BL29"/>
    <mergeCell ref="I23:S23"/>
    <mergeCell ref="G40:BL40"/>
    <mergeCell ref="A25:BL25"/>
    <mergeCell ref="A26:BL26"/>
    <mergeCell ref="A28:BL28"/>
    <mergeCell ref="A31:F31"/>
    <mergeCell ref="G31:BL31"/>
    <mergeCell ref="W110:AM110"/>
    <mergeCell ref="AE76:AN76"/>
    <mergeCell ref="AE77:AN77"/>
    <mergeCell ref="AO110:BG110"/>
    <mergeCell ref="G76:Y76"/>
    <mergeCell ref="G77:Y77"/>
    <mergeCell ref="G78:Y78"/>
    <mergeCell ref="AO76:AV76"/>
    <mergeCell ref="Z76:AD76"/>
    <mergeCell ref="BE81:BL81"/>
    <mergeCell ref="BE83:BL83"/>
    <mergeCell ref="BE85:BL85"/>
    <mergeCell ref="BE87:BL87"/>
    <mergeCell ref="BE89:BL89"/>
    <mergeCell ref="BE91:BL91"/>
    <mergeCell ref="BE93:BL93"/>
    <mergeCell ref="BE95:BL95"/>
    <mergeCell ref="BE97:BL97"/>
    <mergeCell ref="BE99:BL99"/>
    <mergeCell ref="G103:Y103"/>
    <mergeCell ref="Z103:AD103"/>
    <mergeCell ref="AE103:AN103"/>
    <mergeCell ref="A109:V109"/>
    <mergeCell ref="W109:AM109"/>
    <mergeCell ref="A72:C72"/>
    <mergeCell ref="D72:AA72"/>
    <mergeCell ref="A32:F32"/>
    <mergeCell ref="G32:BL32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70:AA70"/>
    <mergeCell ref="AB70:AI70"/>
    <mergeCell ref="AJ70:AQ70"/>
    <mergeCell ref="BE75:BL75"/>
    <mergeCell ref="A71:C71"/>
    <mergeCell ref="D71:AA71"/>
    <mergeCell ref="A41:F41"/>
    <mergeCell ref="AS48:AZ48"/>
    <mergeCell ref="T23:W23"/>
    <mergeCell ref="A23:H23"/>
    <mergeCell ref="D67:AA68"/>
    <mergeCell ref="AB67:AI68"/>
    <mergeCell ref="AJ67:AQ68"/>
    <mergeCell ref="AR67:AY68"/>
    <mergeCell ref="A34:BL34"/>
    <mergeCell ref="A66:AY66"/>
    <mergeCell ref="A40:F40"/>
    <mergeCell ref="A37:BL37"/>
    <mergeCell ref="A38:F38"/>
    <mergeCell ref="G38:BL38"/>
    <mergeCell ref="A39:F39"/>
    <mergeCell ref="AK45:AR46"/>
    <mergeCell ref="A49:C49"/>
    <mergeCell ref="A30:F30"/>
    <mergeCell ref="G30:BL30"/>
    <mergeCell ref="A35:BL35"/>
    <mergeCell ref="G39:BL39"/>
    <mergeCell ref="A43:AZ43"/>
    <mergeCell ref="AC45:AJ46"/>
    <mergeCell ref="AK47:AR47"/>
    <mergeCell ref="A29:F29"/>
    <mergeCell ref="AS47:AZ47"/>
    <mergeCell ref="AS51:AZ51"/>
    <mergeCell ref="A52:C52"/>
    <mergeCell ref="W116:AM116"/>
    <mergeCell ref="A76:F76"/>
    <mergeCell ref="A77:F77"/>
    <mergeCell ref="Z77:AD77"/>
    <mergeCell ref="A74:BL74"/>
    <mergeCell ref="A75:F75"/>
    <mergeCell ref="AE75:AN75"/>
    <mergeCell ref="A63:C63"/>
    <mergeCell ref="D63:AB63"/>
    <mergeCell ref="AC63:AJ63"/>
    <mergeCell ref="AK63:AR63"/>
    <mergeCell ref="AS63:AZ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AO75:AV75"/>
    <mergeCell ref="AW75:BD75"/>
    <mergeCell ref="AO109:BG109"/>
    <mergeCell ref="A111:F111"/>
    <mergeCell ref="BE78:BL78"/>
    <mergeCell ref="AO77:AV77"/>
    <mergeCell ref="AW77:BD77"/>
    <mergeCell ref="BE77:BL77"/>
    <mergeCell ref="AW78:BD78"/>
    <mergeCell ref="BE82:BL82"/>
    <mergeCell ref="A84:F84"/>
    <mergeCell ref="G84:Y84"/>
    <mergeCell ref="Z84:AD84"/>
    <mergeCell ref="AE84:AN84"/>
    <mergeCell ref="AO84:AV84"/>
    <mergeCell ref="AW84:BD8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67:C6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D69:AA69"/>
    <mergeCell ref="AB69:AI69"/>
    <mergeCell ref="AB72:AI72"/>
    <mergeCell ref="A69:C69"/>
    <mergeCell ref="AR69:AY69"/>
    <mergeCell ref="A70:C70"/>
    <mergeCell ref="A78:F78"/>
    <mergeCell ref="Z78:AD78"/>
    <mergeCell ref="AE78:AN78"/>
    <mergeCell ref="AR71:AY71"/>
    <mergeCell ref="Z75:AD75"/>
    <mergeCell ref="G75:Y75"/>
    <mergeCell ref="AO78:AV78"/>
    <mergeCell ref="AW76:BD76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AB71:AI71"/>
    <mergeCell ref="AJ71:AQ71"/>
    <mergeCell ref="BE84:BL84"/>
    <mergeCell ref="A83:F83"/>
    <mergeCell ref="G83:Y83"/>
    <mergeCell ref="Z83:AD83"/>
    <mergeCell ref="AE83:AN83"/>
    <mergeCell ref="AO83:AV83"/>
    <mergeCell ref="AW83:BD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1:C61"/>
    <mergeCell ref="D61:AB61"/>
    <mergeCell ref="AC61:AJ61"/>
    <mergeCell ref="AK61:AR61"/>
    <mergeCell ref="AS61:AZ61"/>
  </mergeCells>
  <phoneticPr fontId="0" type="noConversion"/>
  <conditionalFormatting sqref="G78:L78">
    <cfRule type="cellIs" dxfId="65" priority="69" stopIfTrue="1" operator="equal">
      <formula>$G77</formula>
    </cfRule>
  </conditionalFormatting>
  <conditionalFormatting sqref="D54:D55 D57:D59 D62">
    <cfRule type="cellIs" dxfId="64" priority="70" stopIfTrue="1" operator="equal">
      <formula>$D53</formula>
    </cfRule>
  </conditionalFormatting>
  <conditionalFormatting sqref="A78:F78">
    <cfRule type="cellIs" dxfId="63" priority="71" stopIfTrue="1" operator="equal">
      <formula>0</formula>
    </cfRule>
  </conditionalFormatting>
  <conditionalFormatting sqref="D56 D60:D61">
    <cfRule type="cellIs" dxfId="62" priority="68" stopIfTrue="1" operator="equal">
      <formula>#REF!</formula>
    </cfRule>
  </conditionalFormatting>
  <conditionalFormatting sqref="D49">
    <cfRule type="cellIs" dxfId="61" priority="67" stopIfTrue="1" operator="equal">
      <formula>#REF!</formula>
    </cfRule>
  </conditionalFormatting>
  <conditionalFormatting sqref="D50">
    <cfRule type="cellIs" dxfId="60" priority="66" stopIfTrue="1" operator="equal">
      <formula>$D49</formula>
    </cfRule>
  </conditionalFormatting>
  <conditionalFormatting sqref="D51">
    <cfRule type="cellIs" dxfId="59" priority="64" stopIfTrue="1" operator="equal">
      <formula>#REF!</formula>
    </cfRule>
  </conditionalFormatting>
  <conditionalFormatting sqref="D52">
    <cfRule type="cellIs" dxfId="58" priority="63" stopIfTrue="1" operator="equal">
      <formula>$D51</formula>
    </cfRule>
  </conditionalFormatting>
  <conditionalFormatting sqref="D53">
    <cfRule type="cellIs" dxfId="57" priority="62" stopIfTrue="1" operator="equal">
      <formula>$D52</formula>
    </cfRule>
  </conditionalFormatting>
  <conditionalFormatting sqref="D63">
    <cfRule type="cellIs" dxfId="56" priority="60" stopIfTrue="1" operator="equal">
      <formula>$D54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2021-02-10T08:29:29Z</cp:lastPrinted>
  <dcterms:created xsi:type="dcterms:W3CDTF">2016-08-15T09:54:21Z</dcterms:created>
  <dcterms:modified xsi:type="dcterms:W3CDTF">2021-02-11T07:56:23Z</dcterms:modified>
</cp:coreProperties>
</file>