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5 РОЗПОРЯДЖЕННЯ\04 Розпорядження №  д від 21.03.2024 Депутатські обл\"/>
    </mc:Choice>
  </mc:AlternateContent>
  <xr:revisionPtr revIDLastSave="0" documentId="13_ncr:1_{480E4B9F-D112-4D20-8C27-D00AFF0DB6DF}" xr6:coauthVersionLast="38" xr6:coauthVersionMax="38" xr10:uidLastSave="{00000000-0000-0000-0000-000000000000}"/>
  <bookViews>
    <workbookView xWindow="0" yWindow="0" windowWidth="17256" windowHeight="7584" xr2:uid="{B972EA79-591C-43DD-938E-80A55F0322B7}"/>
  </bookViews>
  <sheets>
    <sheet name="Аркуш1" sheetId="1" r:id="rId1"/>
  </sheets>
  <definedNames>
    <definedName name="_xlnm.Print_Titles" localSheetId="0">Аркуш1!$9:$13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1" l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<sst xmlns="http://schemas.openxmlformats.org/spreadsheetml/2006/main" count="242" uniqueCount="198">
  <si>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</si>
  <si>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</si>
  <si>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</si>
  <si>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</si>
  <si>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</si>
  <si>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</si>
  <si>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</si>
  <si>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</si>
  <si>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</si>
  <si>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</si>
  <si>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</si>
  <si>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</si>
  <si>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</si>
  <si>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</si>
  <si>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</si>
  <si>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</si>
  <si>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</si>
  <si>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Піщанська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</si>
  <si>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</si>
  <si>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</si>
  <si>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</si>
  <si>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</si>
  <si>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</si>
  <si>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</si>
  <si>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</si>
  <si>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</si>
  <si>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</si>
  <si>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</si>
  <si>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</si>
  <si>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</si>
  <si>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</si>
  <si>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</si>
  <si>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</si>
  <si>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</si>
  <si>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</si>
  <si>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</si>
  <si>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</si>
  <si>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</si>
  <si>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</si>
  <si>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</si>
  <si>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</si>
  <si>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</si>
  <si>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</si>
  <si>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</si>
  <si>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</si>
  <si>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</si>
  <si>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</si>
  <si>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</si>
  <si>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</si>
  <si>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</si>
  <si>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</si>
  <si>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</si>
  <si>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</si>
  <si>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</si>
  <si>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</si>
  <si>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</si>
  <si>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</si>
  <si>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</si>
  <si>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</si>
  <si>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</si>
  <si>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</si>
  <si>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</si>
  <si>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</si>
  <si>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</si>
  <si>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</si>
  <si>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</si>
  <si>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</si>
  <si>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</si>
  <si>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</si>
  <si>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</si>
  <si>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</si>
  <si>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</si>
  <si>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</si>
  <si>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</si>
  <si>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</si>
  <si>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</si>
  <si>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</si>
  <si>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</si>
  <si>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</si>
  <si>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</si>
  <si>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</si>
  <si>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0118130</t>
  </si>
  <si>
    <t>8130</t>
  </si>
  <si>
    <t>Забезпечення діяльності місцевої та добровільної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</si>
  <si>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</si>
  <si>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</si>
  <si>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</si>
  <si>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</si>
  <si>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</si>
  <si>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</si>
  <si>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</si>
  <si>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</si>
  <si>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</si>
  <si>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</si>
  <si>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</si>
  <si>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</si>
  <si>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молоді та спорту Піщанської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</si>
  <si>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</si>
  <si>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</si>
  <si>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</si>
  <si>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</si>
  <si>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</si>
  <si>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</si>
  <si>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</si>
  <si>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</si>
  <si>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</si>
  <si>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</si>
  <si>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</si>
  <si>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</si>
  <si>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</si>
  <si>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</si>
  <si>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</si>
  <si>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</si>
  <si>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</si>
  <si>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</si>
  <si>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</si>
  <si>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</si>
  <si>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</si>
  <si>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</si>
  <si>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</si>
  <si>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</si>
  <si>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0611291</t>
  </si>
  <si>
    <t>1291</t>
  </si>
  <si>
    <t>0611292</t>
  </si>
  <si>
    <t>1292</t>
  </si>
  <si>
    <t>0613133</t>
  </si>
  <si>
    <t>1040</t>
  </si>
  <si>
    <t>3133</t>
  </si>
  <si>
    <t>Інші заходи та заклади молодіжної політики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</si>
  <si>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</si>
  <si>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</si>
  <si>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</si>
  <si>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</si>
  <si>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</si>
  <si>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</si>
  <si>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</si>
  <si>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</si>
  <si>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</si>
  <si>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</si>
  <si>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</si>
  <si>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</si>
  <si>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</si>
  <si>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0617321</t>
  </si>
  <si>
    <t>0443</t>
  </si>
  <si>
    <t>7321</t>
  </si>
  <si>
    <t>Будівництво освітніх установ та закладів</t>
  </si>
  <si>
    <t>0900000</t>
  </si>
  <si>
    <t>Служба у справах дітей Піщанської сільської ради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</si>
  <si>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</si>
  <si>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</si>
  <si>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</si>
  <si>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</si>
  <si>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</si>
  <si>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</si>
  <si>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культури, релігії та туризму Піщанської сільської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</si>
  <si>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</si>
  <si>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</si>
  <si>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</si>
  <si>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</si>
  <si>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</si>
  <si>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</si>
  <si>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</si>
  <si>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</si>
  <si>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</si>
  <si>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</si>
  <si>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</si>
  <si>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</si>
  <si>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</si>
  <si>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</si>
  <si>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</si>
  <si>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</si>
  <si>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</si>
  <si>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</si>
  <si>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</si>
  <si>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</si>
  <si>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</si>
  <si>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Фінансово-економічний відділ Піщанської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</si>
  <si>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</si>
  <si>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</si>
  <si>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</si>
  <si>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</si>
  <si>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</si>
  <si>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</si>
  <si>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3719150</t>
  </si>
  <si>
    <t>9150</t>
  </si>
  <si>
    <t>Інші дотації з місцевого бюджету</t>
  </si>
  <si>
    <t>X</t>
  </si>
  <si>
    <t>УСЬОГО</t>
  </si>
  <si>
    <t>0455900000</t>
  </si>
  <si>
    <t>(код бюджету)</t>
  </si>
  <si>
    <t>видатків сільського бюджету на 2024 рік</t>
  </si>
  <si>
    <t>Додаток 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</si>
  <si>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</si>
  <si>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</si>
  <si>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Начальник фінансово-економічного відділу Піщанської сільської ради</t>
  </si>
  <si>
    <t>Наталія ШЕЛЄГОВА</t>
  </si>
  <si>
    <t>від 20.03.2024 № 60/д</t>
  </si>
  <si>
    <t>до розпорядження сільського голови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</si>
</sst>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5" fillId="2" borderId="0" xfId="1" applyFont="1" applyFill="1" applyAlignment="1" applyProtection="1">
      <alignment horizontal="center" vertical="center" wrapText="1"/>
      <protection locked="0"/>
    </xf>
    <xf numFmtId="4" fontId="5" fillId="2" borderId="0" xfId="1" applyNumberFormat="1" applyFont="1" applyFill="1" applyAlignment="1" applyProtection="1">
      <alignment horizontal="right" vertical="center" wrapText="1"/>
      <protection locked="0"/>
    </xf>
    <xf numFmtId="4" fontId="3" fillId="2" borderId="0" xfId="1" applyNumberFormat="1" applyFont="1" applyFill="1" applyAlignment="1" applyProtection="1">
      <alignment horizontal="righ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Звичайний" xfId="0" builtinId="0"/>
    <cellStyle name="Обычный_Дод 7 РП 30.01.12" xfId="1" xr:uid="{1CDE1D17-02EE-4616-BE7F-098872CF30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43348-3C5B-4DD7-A96E-44FE4F045442}">
  <dimension ref="A1:P74"/>
  <sheetViews>
    <sheetView tabSelected="1" view="pageBreakPreview" zoomScale="60" zoomScaleNormal="100" workbookViewId="0">
      <selection activeCell="L10" sqref="L10:L12"/>
    </sheetView>
  </sheetViews>
  <sheetFormatPr defaultRowHeight="15.6" x14ac:dyDescent="0.3"/>
  <cols>
    <col min="1" max="1" width="15.5546875" style="1" customWidth="1"/>
    <col min="2" max="2" width="14.109375" style="1" customWidth="1"/>
    <col min="3" max="3" width="16.77734375" style="1" customWidth="1"/>
    <col min="4" max="4" width="45.33203125" style="1" customWidth="1"/>
    <col min="5" max="5" width="17.21875" style="1" customWidth="1"/>
    <col min="6" max="6" width="16.6640625" style="1" customWidth="1"/>
    <col min="7" max="7" width="16.5546875" style="1" customWidth="1"/>
    <col min="8" max="8" width="15" style="1" customWidth="1"/>
    <col min="9" max="9" width="13.77734375" style="1" customWidth="1"/>
    <col min="10" max="11" width="14.88671875" style="1" customWidth="1"/>
    <col min="12" max="14" width="13.77734375" style="1" customWidth="1"/>
    <col min="15" max="15" width="15.77734375" style="1" customWidth="1"/>
    <col min="16" max="16" width="17.6640625" style="1" customWidth="1"/>
    <col min="17" max="16384" width="8.88671875" style="1"/>
  </cols>
  <sheetData>
    <row r="1" spans="1:16" x14ac:dyDescent="0.3">
      <c r="M1" s="1" t="s">
        <v>191</v>
      </c>
    </row>
    <row r="2" spans="1:16" x14ac:dyDescent="0.3">
      <c r="M2" s="1" t="s">
        <v>197</v>
      </c>
    </row>
    <row r="3" spans="1:16" x14ac:dyDescent="0.3">
      <c r="M3" s="1" t="s">
        <v>196</v>
      </c>
    </row>
    <row r="5" spans="1:16" x14ac:dyDescent="0.3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3">
      <c r="A6" s="22" t="s">
        <v>190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3">
      <c r="A7" s="2" t="s">
        <v>188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3">
      <c r="A8" s="1" t="s">
        <v>189</v>
      </c>
      <c r="P8" s="4" t="s">
        <v>1</v>
      </c>
    </row>
    <row r="9" spans="1:16" x14ac:dyDescent="0.3">
      <c r="A9" s="21" t="s">
        <v>2</v>
      </c>
      <c r="B9" s="21" t="s">
        <v>3</v>
      </c>
      <c r="C9" s="21" t="s">
        <v>4</v>
      </c>
      <c r="D9" s="21" t="s">
        <v>5</v>
      </c>
      <c r="E9" s="21" t="s">
        <v>6</v>
      </c>
      <c r="F9" s="21"/>
      <c r="G9" s="21"/>
      <c r="H9" s="21"/>
      <c r="I9" s="21"/>
      <c r="J9" s="21" t="s">
        <v>13</v>
      </c>
      <c r="K9" s="21"/>
      <c r="L9" s="21"/>
      <c r="M9" s="21"/>
      <c r="N9" s="21"/>
      <c r="O9" s="21"/>
      <c r="P9" s="21" t="s">
        <v>15</v>
      </c>
    </row>
    <row r="10" spans="1:16" x14ac:dyDescent="0.3">
      <c r="A10" s="21"/>
      <c r="B10" s="21"/>
      <c r="C10" s="21"/>
      <c r="D10" s="21"/>
      <c r="E10" s="21" t="s">
        <v>7</v>
      </c>
      <c r="F10" s="21" t="s">
        <v>8</v>
      </c>
      <c r="G10" s="21" t="s">
        <v>9</v>
      </c>
      <c r="H10" s="21"/>
      <c r="I10" s="21" t="s">
        <v>12</v>
      </c>
      <c r="J10" s="21" t="s">
        <v>7</v>
      </c>
      <c r="K10" s="21" t="s">
        <v>14</v>
      </c>
      <c r="L10" s="21" t="s">
        <v>8</v>
      </c>
      <c r="M10" s="21" t="s">
        <v>9</v>
      </c>
      <c r="N10" s="21"/>
      <c r="O10" s="21" t="s">
        <v>12</v>
      </c>
      <c r="P10" s="21"/>
    </row>
    <row r="11" spans="1:16" x14ac:dyDescent="0.3">
      <c r="A11" s="21"/>
      <c r="B11" s="21"/>
      <c r="C11" s="21"/>
      <c r="D11" s="21"/>
      <c r="E11" s="21"/>
      <c r="F11" s="21"/>
      <c r="G11" s="21" t="s">
        <v>10</v>
      </c>
      <c r="H11" s="21" t="s">
        <v>11</v>
      </c>
      <c r="I11" s="21"/>
      <c r="J11" s="21"/>
      <c r="K11" s="21"/>
      <c r="L11" s="21"/>
      <c r="M11" s="21" t="s">
        <v>10</v>
      </c>
      <c r="N11" s="21" t="s">
        <v>11</v>
      </c>
      <c r="O11" s="21"/>
      <c r="P11" s="21"/>
    </row>
    <row r="12" spans="1:16" ht="61.8" customHeigh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2.8" customHeight="1" x14ac:dyDescent="0.3">
      <c r="A14" s="6" t="s">
        <v>16</v>
      </c>
      <c r="B14" s="7"/>
      <c r="C14" s="8"/>
      <c r="D14" s="9" t="s">
        <v>17</v>
      </c>
      <c r="E14" s="10">
        <v>74756193</v>
      </c>
      <c r="F14" s="10">
        <v>74756193</v>
      </c>
      <c r="G14" s="10">
        <v>35701860</v>
      </c>
      <c r="H14" s="10">
        <v>2482840</v>
      </c>
      <c r="I14" s="10">
        <v>0</v>
      </c>
      <c r="J14" s="10">
        <v>1726338</v>
      </c>
      <c r="K14" s="10">
        <v>1519538</v>
      </c>
      <c r="L14" s="10">
        <v>206800</v>
      </c>
      <c r="M14" s="10">
        <v>0</v>
      </c>
      <c r="N14" s="10">
        <v>0</v>
      </c>
      <c r="O14" s="10">
        <v>1519538</v>
      </c>
      <c r="P14" s="10">
        <f t="shared" ref="P14:P45" si="0">E14+J14</f>
        <v>76482531</v>
      </c>
    </row>
    <row r="15" spans="1:16" ht="25.8" customHeight="1" x14ac:dyDescent="0.3">
      <c r="A15" s="6" t="s">
        <v>18</v>
      </c>
      <c r="B15" s="7"/>
      <c r="C15" s="8"/>
      <c r="D15" s="9" t="s">
        <v>17</v>
      </c>
      <c r="E15" s="10">
        <v>74756193</v>
      </c>
      <c r="F15" s="10">
        <v>74756193</v>
      </c>
      <c r="G15" s="10">
        <v>35701860</v>
      </c>
      <c r="H15" s="10">
        <v>2482840</v>
      </c>
      <c r="I15" s="10">
        <v>0</v>
      </c>
      <c r="J15" s="10">
        <v>1726338</v>
      </c>
      <c r="K15" s="10">
        <v>1519538</v>
      </c>
      <c r="L15" s="10">
        <v>206800</v>
      </c>
      <c r="M15" s="10">
        <v>0</v>
      </c>
      <c r="N15" s="10">
        <v>0</v>
      </c>
      <c r="O15" s="10">
        <v>1519538</v>
      </c>
      <c r="P15" s="10">
        <f t="shared" si="0"/>
        <v>76482531</v>
      </c>
    </row>
    <row r="16" spans="1:16" ht="89.4" customHeight="1" x14ac:dyDescent="0.3">
      <c r="A16" s="11" t="s">
        <v>19</v>
      </c>
      <c r="B16" s="11" t="s">
        <v>21</v>
      </c>
      <c r="C16" s="12" t="s">
        <v>20</v>
      </c>
      <c r="D16" s="13" t="s">
        <v>22</v>
      </c>
      <c r="E16" s="14">
        <v>29791210</v>
      </c>
      <c r="F16" s="14">
        <v>29791210</v>
      </c>
      <c r="G16" s="14">
        <v>22786000</v>
      </c>
      <c r="H16" s="14">
        <v>987590</v>
      </c>
      <c r="I16" s="14">
        <v>0</v>
      </c>
      <c r="J16" s="14">
        <v>294000</v>
      </c>
      <c r="K16" s="14">
        <v>150000</v>
      </c>
      <c r="L16" s="14">
        <v>144000</v>
      </c>
      <c r="M16" s="14">
        <v>0</v>
      </c>
      <c r="N16" s="14">
        <v>0</v>
      </c>
      <c r="O16" s="14">
        <v>150000</v>
      </c>
      <c r="P16" s="14">
        <f t="shared" si="0"/>
        <v>30085210</v>
      </c>
    </row>
    <row r="17" spans="1:16" ht="56.4" customHeight="1" x14ac:dyDescent="0.3">
      <c r="A17" s="11" t="s">
        <v>23</v>
      </c>
      <c r="B17" s="11" t="s">
        <v>25</v>
      </c>
      <c r="C17" s="12" t="s">
        <v>24</v>
      </c>
      <c r="D17" s="13" t="s">
        <v>26</v>
      </c>
      <c r="E17" s="14">
        <v>4770462</v>
      </c>
      <c r="F17" s="14">
        <v>4770462</v>
      </c>
      <c r="G17" s="14">
        <v>0</v>
      </c>
      <c r="H17" s="14">
        <v>0</v>
      </c>
      <c r="I17" s="14">
        <v>0</v>
      </c>
      <c r="J17" s="14">
        <v>909538</v>
      </c>
      <c r="K17" s="14">
        <v>909538</v>
      </c>
      <c r="L17" s="14">
        <v>0</v>
      </c>
      <c r="M17" s="14">
        <v>0</v>
      </c>
      <c r="N17" s="14">
        <v>0</v>
      </c>
      <c r="O17" s="14">
        <v>909538</v>
      </c>
      <c r="P17" s="14">
        <f t="shared" si="0"/>
        <v>5680000</v>
      </c>
    </row>
    <row r="18" spans="1:16" ht="40.799999999999997" customHeight="1" x14ac:dyDescent="0.3">
      <c r="A18" s="11" t="s">
        <v>27</v>
      </c>
      <c r="B18" s="11" t="s">
        <v>29</v>
      </c>
      <c r="C18" s="12" t="s">
        <v>28</v>
      </c>
      <c r="D18" s="13" t="s">
        <v>30</v>
      </c>
      <c r="E18" s="14">
        <v>100000</v>
      </c>
      <c r="F18" s="14">
        <v>100000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f t="shared" si="0"/>
        <v>100000</v>
      </c>
    </row>
    <row r="19" spans="1:16" ht="39" customHeight="1" x14ac:dyDescent="0.3">
      <c r="A19" s="11" t="s">
        <v>31</v>
      </c>
      <c r="B19" s="11" t="s">
        <v>33</v>
      </c>
      <c r="C19" s="12" t="s">
        <v>32</v>
      </c>
      <c r="D19" s="13" t="s">
        <v>34</v>
      </c>
      <c r="E19" s="14">
        <v>1800</v>
      </c>
      <c r="F19" s="14">
        <v>1800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f t="shared" si="0"/>
        <v>1800</v>
      </c>
    </row>
    <row r="20" spans="1:16" ht="55.2" customHeight="1" x14ac:dyDescent="0.3">
      <c r="A20" s="11" t="s">
        <v>35</v>
      </c>
      <c r="B20" s="11" t="s">
        <v>36</v>
      </c>
      <c r="C20" s="12" t="s">
        <v>32</v>
      </c>
      <c r="D20" s="13" t="s">
        <v>37</v>
      </c>
      <c r="E20" s="14">
        <v>500000</v>
      </c>
      <c r="F20" s="14">
        <v>500000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f t="shared" si="0"/>
        <v>500000</v>
      </c>
    </row>
    <row r="21" spans="1:16" ht="56.4" customHeight="1" x14ac:dyDescent="0.3">
      <c r="A21" s="11" t="s">
        <v>38</v>
      </c>
      <c r="B21" s="11" t="s">
        <v>39</v>
      </c>
      <c r="C21" s="12" t="s">
        <v>32</v>
      </c>
      <c r="D21" s="13" t="s">
        <v>40</v>
      </c>
      <c r="E21" s="14">
        <v>2000</v>
      </c>
      <c r="F21" s="14">
        <v>2000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f t="shared" si="0"/>
        <v>2000</v>
      </c>
    </row>
    <row r="22" spans="1:16" ht="54" customHeight="1" x14ac:dyDescent="0.3">
      <c r="A22" s="11" t="s">
        <v>41</v>
      </c>
      <c r="B22" s="11" t="s">
        <v>42</v>
      </c>
      <c r="C22" s="12" t="s">
        <v>32</v>
      </c>
      <c r="D22" s="13" t="s">
        <v>43</v>
      </c>
      <c r="E22" s="14">
        <v>21351</v>
      </c>
      <c r="F22" s="14">
        <v>21351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f t="shared" si="0"/>
        <v>21351</v>
      </c>
    </row>
    <row r="23" spans="1:16" ht="115.8" customHeight="1" x14ac:dyDescent="0.3">
      <c r="A23" s="11" t="s">
        <v>44</v>
      </c>
      <c r="B23" s="11" t="s">
        <v>46</v>
      </c>
      <c r="C23" s="12" t="s">
        <v>45</v>
      </c>
      <c r="D23" s="13" t="s">
        <v>47</v>
      </c>
      <c r="E23" s="14">
        <v>360200</v>
      </c>
      <c r="F23" s="14">
        <v>360200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f t="shared" si="0"/>
        <v>360200</v>
      </c>
    </row>
    <row r="24" spans="1:16" ht="57" customHeight="1" x14ac:dyDescent="0.3">
      <c r="A24" s="11" t="s">
        <v>48</v>
      </c>
      <c r="B24" s="11" t="s">
        <v>50</v>
      </c>
      <c r="C24" s="12" t="s">
        <v>49</v>
      </c>
      <c r="D24" s="13" t="s">
        <v>51</v>
      </c>
      <c r="E24" s="14">
        <v>5236260</v>
      </c>
      <c r="F24" s="14">
        <v>5236260</v>
      </c>
      <c r="G24" s="14">
        <v>4200000</v>
      </c>
      <c r="H24" s="14">
        <v>59060</v>
      </c>
      <c r="I24" s="14">
        <v>0</v>
      </c>
      <c r="J24" s="14">
        <v>8500</v>
      </c>
      <c r="K24" s="14">
        <v>0</v>
      </c>
      <c r="L24" s="14">
        <v>8500</v>
      </c>
      <c r="M24" s="14">
        <v>0</v>
      </c>
      <c r="N24" s="14">
        <v>0</v>
      </c>
      <c r="O24" s="14">
        <v>0</v>
      </c>
      <c r="P24" s="14">
        <f t="shared" si="0"/>
        <v>5244760</v>
      </c>
    </row>
    <row r="25" spans="1:16" ht="40.799999999999997" customHeight="1" x14ac:dyDescent="0.3">
      <c r="A25" s="11" t="s">
        <v>52</v>
      </c>
      <c r="B25" s="11" t="s">
        <v>53</v>
      </c>
      <c r="C25" s="12" t="s">
        <v>49</v>
      </c>
      <c r="D25" s="13" t="s">
        <v>54</v>
      </c>
      <c r="E25" s="14">
        <v>1715200</v>
      </c>
      <c r="F25" s="14">
        <v>1715200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f t="shared" si="0"/>
        <v>1715200</v>
      </c>
    </row>
    <row r="26" spans="1:16" ht="41.4" customHeight="1" x14ac:dyDescent="0.3">
      <c r="A26" s="11" t="s">
        <v>55</v>
      </c>
      <c r="B26" s="11" t="s">
        <v>57</v>
      </c>
      <c r="C26" s="12" t="s">
        <v>56</v>
      </c>
      <c r="D26" s="13" t="s">
        <v>58</v>
      </c>
      <c r="E26" s="14">
        <v>2000000</v>
      </c>
      <c r="F26" s="14">
        <v>2000000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f t="shared" si="0"/>
        <v>2000000</v>
      </c>
    </row>
    <row r="27" spans="1:16" ht="38.4" customHeight="1" x14ac:dyDescent="0.3">
      <c r="A27" s="11" t="s">
        <v>59</v>
      </c>
      <c r="B27" s="11" t="s">
        <v>61</v>
      </c>
      <c r="C27" s="12" t="s">
        <v>60</v>
      </c>
      <c r="D27" s="13" t="s">
        <v>62</v>
      </c>
      <c r="E27" s="14">
        <v>3600000</v>
      </c>
      <c r="F27" s="14">
        <v>3600000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f t="shared" si="0"/>
        <v>3600000</v>
      </c>
    </row>
    <row r="28" spans="1:16" x14ac:dyDescent="0.3">
      <c r="A28" s="11" t="s">
        <v>63</v>
      </c>
      <c r="B28" s="11" t="s">
        <v>64</v>
      </c>
      <c r="C28" s="12" t="s">
        <v>60</v>
      </c>
      <c r="D28" s="13" t="s">
        <v>65</v>
      </c>
      <c r="E28" s="14">
        <v>9034980</v>
      </c>
      <c r="F28" s="14">
        <v>9034980</v>
      </c>
      <c r="G28" s="14">
        <v>270000</v>
      </c>
      <c r="H28" s="14">
        <v>1239080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 t="shared" si="0"/>
        <v>9034980</v>
      </c>
    </row>
    <row r="29" spans="1:16" ht="57" customHeight="1" x14ac:dyDescent="0.3">
      <c r="A29" s="11" t="s">
        <v>66</v>
      </c>
      <c r="B29" s="11" t="s">
        <v>68</v>
      </c>
      <c r="C29" s="12" t="s">
        <v>67</v>
      </c>
      <c r="D29" s="13" t="s">
        <v>69</v>
      </c>
      <c r="E29" s="14">
        <v>3341000</v>
      </c>
      <c r="F29" s="14">
        <v>3341000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f t="shared" si="0"/>
        <v>3341000</v>
      </c>
    </row>
    <row r="30" spans="1:16" ht="40.200000000000003" customHeight="1" x14ac:dyDescent="0.3">
      <c r="A30" s="11" t="s">
        <v>70</v>
      </c>
      <c r="B30" s="11" t="s">
        <v>72</v>
      </c>
      <c r="C30" s="12" t="s">
        <v>71</v>
      </c>
      <c r="D30" s="13" t="s">
        <v>73</v>
      </c>
      <c r="E30" s="14">
        <v>26300</v>
      </c>
      <c r="F30" s="14">
        <v>26300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f t="shared" si="0"/>
        <v>26300</v>
      </c>
    </row>
    <row r="31" spans="1:16" ht="55.8" customHeight="1" x14ac:dyDescent="0.3">
      <c r="A31" s="11" t="s">
        <v>74</v>
      </c>
      <c r="B31" s="11" t="s">
        <v>76</v>
      </c>
      <c r="C31" s="12" t="s">
        <v>75</v>
      </c>
      <c r="D31" s="13" t="s">
        <v>77</v>
      </c>
      <c r="E31" s="14">
        <v>300000</v>
      </c>
      <c r="F31" s="14">
        <v>300000</v>
      </c>
      <c r="G31" s="14">
        <v>0</v>
      </c>
      <c r="H31" s="14">
        <v>0</v>
      </c>
      <c r="I31" s="14">
        <v>0</v>
      </c>
      <c r="J31" s="14">
        <v>100000</v>
      </c>
      <c r="K31" s="14">
        <v>100000</v>
      </c>
      <c r="L31" s="14">
        <v>0</v>
      </c>
      <c r="M31" s="14">
        <v>0</v>
      </c>
      <c r="N31" s="14">
        <v>0</v>
      </c>
      <c r="O31" s="14">
        <v>100000</v>
      </c>
      <c r="P31" s="14">
        <f t="shared" si="0"/>
        <v>400000</v>
      </c>
    </row>
    <row r="32" spans="1:16" ht="31.2" customHeight="1" x14ac:dyDescent="0.3">
      <c r="A32" s="11" t="s">
        <v>78</v>
      </c>
      <c r="B32" s="11" t="s">
        <v>79</v>
      </c>
      <c r="C32" s="12" t="s">
        <v>75</v>
      </c>
      <c r="D32" s="13" t="s">
        <v>80</v>
      </c>
      <c r="E32" s="14">
        <v>1446930</v>
      </c>
      <c r="F32" s="14">
        <v>1446930</v>
      </c>
      <c r="G32" s="14">
        <v>1119300</v>
      </c>
      <c r="H32" s="14">
        <v>31380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f t="shared" si="0"/>
        <v>1446930</v>
      </c>
    </row>
    <row r="33" spans="1:16" ht="41.4" customHeight="1" x14ac:dyDescent="0.3">
      <c r="A33" s="11" t="s">
        <v>81</v>
      </c>
      <c r="B33" s="11" t="s">
        <v>82</v>
      </c>
      <c r="C33" s="12" t="s">
        <v>75</v>
      </c>
      <c r="D33" s="13" t="s">
        <v>83</v>
      </c>
      <c r="E33" s="14">
        <v>9460500</v>
      </c>
      <c r="F33" s="14">
        <v>9460500</v>
      </c>
      <c r="G33" s="14">
        <v>7326560</v>
      </c>
      <c r="H33" s="14">
        <v>165730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f t="shared" si="0"/>
        <v>9460500</v>
      </c>
    </row>
    <row r="34" spans="1:16" ht="39.6" customHeight="1" x14ac:dyDescent="0.3">
      <c r="A34" s="11" t="s">
        <v>84</v>
      </c>
      <c r="B34" s="11" t="s">
        <v>86</v>
      </c>
      <c r="C34" s="12" t="s">
        <v>85</v>
      </c>
      <c r="D34" s="13" t="s">
        <v>87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54300</v>
      </c>
      <c r="K34" s="14">
        <v>0</v>
      </c>
      <c r="L34" s="14">
        <v>54300</v>
      </c>
      <c r="M34" s="14">
        <v>0</v>
      </c>
      <c r="N34" s="14">
        <v>0</v>
      </c>
      <c r="O34" s="14">
        <v>0</v>
      </c>
      <c r="P34" s="14">
        <f t="shared" si="0"/>
        <v>54300</v>
      </c>
    </row>
    <row r="35" spans="1:16" ht="24.6" customHeight="1" x14ac:dyDescent="0.3">
      <c r="A35" s="11" t="s">
        <v>88</v>
      </c>
      <c r="B35" s="11" t="s">
        <v>90</v>
      </c>
      <c r="C35" s="12" t="s">
        <v>89</v>
      </c>
      <c r="D35" s="13" t="s">
        <v>91</v>
      </c>
      <c r="E35" s="14">
        <v>2648000</v>
      </c>
      <c r="F35" s="14">
        <v>2648000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f t="shared" si="0"/>
        <v>2648000</v>
      </c>
    </row>
    <row r="36" spans="1:16" ht="71.400000000000006" customHeight="1" x14ac:dyDescent="0.3">
      <c r="A36" s="11" t="s">
        <v>92</v>
      </c>
      <c r="B36" s="11" t="s">
        <v>93</v>
      </c>
      <c r="C36" s="12" t="s">
        <v>89</v>
      </c>
      <c r="D36" s="13" t="s">
        <v>94</v>
      </c>
      <c r="E36" s="14">
        <v>400000</v>
      </c>
      <c r="F36" s="14">
        <v>400000</v>
      </c>
      <c r="G36" s="14">
        <v>0</v>
      </c>
      <c r="H36" s="14">
        <v>0</v>
      </c>
      <c r="I36" s="14">
        <v>0</v>
      </c>
      <c r="J36" s="14">
        <v>360000</v>
      </c>
      <c r="K36" s="14">
        <v>360000</v>
      </c>
      <c r="L36" s="14">
        <v>0</v>
      </c>
      <c r="M36" s="14">
        <v>0</v>
      </c>
      <c r="N36" s="14">
        <v>0</v>
      </c>
      <c r="O36" s="14">
        <v>360000</v>
      </c>
      <c r="P36" s="14">
        <f t="shared" si="0"/>
        <v>760000</v>
      </c>
    </row>
    <row r="37" spans="1:16" ht="37.200000000000003" customHeight="1" x14ac:dyDescent="0.3">
      <c r="A37" s="6" t="s">
        <v>95</v>
      </c>
      <c r="B37" s="7"/>
      <c r="C37" s="8"/>
      <c r="D37" s="9" t="s">
        <v>96</v>
      </c>
      <c r="E37" s="10">
        <v>143469222</v>
      </c>
      <c r="F37" s="10">
        <v>143469222</v>
      </c>
      <c r="G37" s="10">
        <v>101409848</v>
      </c>
      <c r="H37" s="10">
        <v>12200675</v>
      </c>
      <c r="I37" s="10">
        <v>0</v>
      </c>
      <c r="J37" s="10">
        <v>10515277</v>
      </c>
      <c r="K37" s="10">
        <v>9081958</v>
      </c>
      <c r="L37" s="10">
        <v>1150690</v>
      </c>
      <c r="M37" s="10">
        <v>0</v>
      </c>
      <c r="N37" s="10">
        <v>0</v>
      </c>
      <c r="O37" s="10">
        <v>9364587</v>
      </c>
      <c r="P37" s="10">
        <f t="shared" si="0"/>
        <v>153984499</v>
      </c>
    </row>
    <row r="38" spans="1:16" ht="37.799999999999997" customHeight="1" x14ac:dyDescent="0.3">
      <c r="A38" s="6" t="s">
        <v>97</v>
      </c>
      <c r="B38" s="7"/>
      <c r="C38" s="8"/>
      <c r="D38" s="9" t="s">
        <v>96</v>
      </c>
      <c r="E38" s="10">
        <v>143469222</v>
      </c>
      <c r="F38" s="10">
        <v>143469222</v>
      </c>
      <c r="G38" s="10">
        <v>101409848</v>
      </c>
      <c r="H38" s="10">
        <v>12200675</v>
      </c>
      <c r="I38" s="10">
        <v>0</v>
      </c>
      <c r="J38" s="10">
        <v>10515277</v>
      </c>
      <c r="K38" s="10">
        <v>9081958</v>
      </c>
      <c r="L38" s="10">
        <v>1150690</v>
      </c>
      <c r="M38" s="10">
        <v>0</v>
      </c>
      <c r="N38" s="10">
        <v>0</v>
      </c>
      <c r="O38" s="10">
        <v>9364587</v>
      </c>
      <c r="P38" s="10">
        <f t="shared" si="0"/>
        <v>153984499</v>
      </c>
    </row>
    <row r="39" spans="1:16" ht="61.8" customHeight="1" x14ac:dyDescent="0.3">
      <c r="A39" s="11" t="s">
        <v>98</v>
      </c>
      <c r="B39" s="11" t="s">
        <v>99</v>
      </c>
      <c r="C39" s="12" t="s">
        <v>20</v>
      </c>
      <c r="D39" s="13" t="s">
        <v>100</v>
      </c>
      <c r="E39" s="14">
        <v>1592000</v>
      </c>
      <c r="F39" s="14">
        <v>1592000</v>
      </c>
      <c r="G39" s="14">
        <v>1300000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f t="shared" si="0"/>
        <v>1592000</v>
      </c>
    </row>
    <row r="40" spans="1:16" ht="22.8" customHeight="1" x14ac:dyDescent="0.3">
      <c r="A40" s="11" t="s">
        <v>101</v>
      </c>
      <c r="B40" s="11" t="s">
        <v>45</v>
      </c>
      <c r="C40" s="12" t="s">
        <v>102</v>
      </c>
      <c r="D40" s="13" t="s">
        <v>103</v>
      </c>
      <c r="E40" s="14">
        <v>30240259</v>
      </c>
      <c r="F40" s="14">
        <v>30240259</v>
      </c>
      <c r="G40" s="14">
        <v>21088148</v>
      </c>
      <c r="H40" s="14">
        <v>2555000</v>
      </c>
      <c r="I40" s="14">
        <v>0</v>
      </c>
      <c r="J40" s="14">
        <v>917000</v>
      </c>
      <c r="K40" s="14">
        <v>0</v>
      </c>
      <c r="L40" s="14">
        <v>917000</v>
      </c>
      <c r="M40" s="14">
        <v>0</v>
      </c>
      <c r="N40" s="14">
        <v>0</v>
      </c>
      <c r="O40" s="14">
        <v>0</v>
      </c>
      <c r="P40" s="14">
        <f t="shared" si="0"/>
        <v>31157259</v>
      </c>
    </row>
    <row r="41" spans="1:16" ht="56.4" customHeight="1" x14ac:dyDescent="0.3">
      <c r="A41" s="11" t="s">
        <v>104</v>
      </c>
      <c r="B41" s="11" t="s">
        <v>106</v>
      </c>
      <c r="C41" s="12" t="s">
        <v>105</v>
      </c>
      <c r="D41" s="13" t="s">
        <v>107</v>
      </c>
      <c r="E41" s="14">
        <v>44847800</v>
      </c>
      <c r="F41" s="14">
        <v>44847800</v>
      </c>
      <c r="G41" s="14">
        <v>25565000</v>
      </c>
      <c r="H41" s="14">
        <v>9534000</v>
      </c>
      <c r="I41" s="14">
        <v>0</v>
      </c>
      <c r="J41" s="14">
        <v>8684245</v>
      </c>
      <c r="K41" s="14">
        <v>8450555</v>
      </c>
      <c r="L41" s="14">
        <v>233690</v>
      </c>
      <c r="M41" s="14">
        <v>0</v>
      </c>
      <c r="N41" s="14">
        <v>0</v>
      </c>
      <c r="O41" s="14">
        <v>8450555</v>
      </c>
      <c r="P41" s="14">
        <f t="shared" si="0"/>
        <v>53532045</v>
      </c>
    </row>
    <row r="42" spans="1:16" ht="55.8" customHeight="1" x14ac:dyDescent="0.3">
      <c r="A42" s="11" t="s">
        <v>108</v>
      </c>
      <c r="B42" s="11" t="s">
        <v>109</v>
      </c>
      <c r="C42" s="12" t="s">
        <v>105</v>
      </c>
      <c r="D42" s="13" t="s">
        <v>110</v>
      </c>
      <c r="E42" s="14">
        <v>53353900</v>
      </c>
      <c r="F42" s="14">
        <v>53353900</v>
      </c>
      <c r="G42" s="14">
        <v>43732700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f t="shared" si="0"/>
        <v>53353900</v>
      </c>
    </row>
    <row r="43" spans="1:16" ht="55.2" customHeight="1" x14ac:dyDescent="0.3">
      <c r="A43" s="11" t="s">
        <v>111</v>
      </c>
      <c r="B43" s="11" t="s">
        <v>32</v>
      </c>
      <c r="C43" s="12" t="s">
        <v>112</v>
      </c>
      <c r="D43" s="13" t="s">
        <v>113</v>
      </c>
      <c r="E43" s="14">
        <v>1270140</v>
      </c>
      <c r="F43" s="14">
        <v>1270140</v>
      </c>
      <c r="G43" s="14">
        <v>1037000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f t="shared" si="0"/>
        <v>1270140</v>
      </c>
    </row>
    <row r="44" spans="1:16" ht="44.4" customHeight="1" x14ac:dyDescent="0.3">
      <c r="A44" s="11" t="s">
        <v>114</v>
      </c>
      <c r="B44" s="11" t="s">
        <v>116</v>
      </c>
      <c r="C44" s="12" t="s">
        <v>115</v>
      </c>
      <c r="D44" s="13" t="s">
        <v>117</v>
      </c>
      <c r="E44" s="14">
        <v>7230640</v>
      </c>
      <c r="F44" s="14">
        <v>7230640</v>
      </c>
      <c r="G44" s="14">
        <v>5712000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f t="shared" si="0"/>
        <v>7230640</v>
      </c>
    </row>
    <row r="45" spans="1:16" ht="27.6" customHeight="1" x14ac:dyDescent="0.3">
      <c r="A45" s="11" t="s">
        <v>118</v>
      </c>
      <c r="B45" s="11" t="s">
        <v>119</v>
      </c>
      <c r="C45" s="12" t="s">
        <v>115</v>
      </c>
      <c r="D45" s="13" t="s">
        <v>120</v>
      </c>
      <c r="E45" s="14">
        <v>817308</v>
      </c>
      <c r="F45" s="14">
        <v>817308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f t="shared" si="0"/>
        <v>817308</v>
      </c>
    </row>
    <row r="46" spans="1:16" ht="144.6" customHeight="1" x14ac:dyDescent="0.3">
      <c r="A46" s="11" t="s">
        <v>121</v>
      </c>
      <c r="B46" s="11" t="s">
        <v>122</v>
      </c>
      <c r="C46" s="12" t="s">
        <v>115</v>
      </c>
      <c r="D46" s="15" t="s">
        <v>192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31403</v>
      </c>
      <c r="K46" s="14">
        <v>31403</v>
      </c>
      <c r="L46" s="14">
        <v>0</v>
      </c>
      <c r="M46" s="14">
        <v>0</v>
      </c>
      <c r="N46" s="14">
        <v>0</v>
      </c>
      <c r="O46" s="14">
        <v>31403</v>
      </c>
      <c r="P46" s="14">
        <f t="shared" ref="P46:P71" si="1">E46+J46</f>
        <v>31403</v>
      </c>
    </row>
    <row r="47" spans="1:16" ht="136.80000000000001" customHeight="1" x14ac:dyDescent="0.3">
      <c r="A47" s="11" t="s">
        <v>123</v>
      </c>
      <c r="B47" s="11" t="s">
        <v>124</v>
      </c>
      <c r="C47" s="12" t="s">
        <v>115</v>
      </c>
      <c r="D47" s="15" t="s">
        <v>193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282629</v>
      </c>
      <c r="K47" s="14">
        <v>0</v>
      </c>
      <c r="L47" s="14">
        <v>0</v>
      </c>
      <c r="M47" s="14">
        <v>0</v>
      </c>
      <c r="N47" s="14">
        <v>0</v>
      </c>
      <c r="O47" s="14">
        <v>282629</v>
      </c>
      <c r="P47" s="14">
        <f t="shared" si="1"/>
        <v>282629</v>
      </c>
    </row>
    <row r="48" spans="1:16" ht="36" customHeight="1" x14ac:dyDescent="0.3">
      <c r="A48" s="11" t="s">
        <v>125</v>
      </c>
      <c r="B48" s="11" t="s">
        <v>127</v>
      </c>
      <c r="C48" s="12" t="s">
        <v>126</v>
      </c>
      <c r="D48" s="13" t="s">
        <v>128</v>
      </c>
      <c r="E48" s="14">
        <v>50000</v>
      </c>
      <c r="F48" s="14">
        <v>50000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f t="shared" si="1"/>
        <v>50000</v>
      </c>
    </row>
    <row r="49" spans="1:16" ht="85.8" customHeight="1" x14ac:dyDescent="0.3">
      <c r="A49" s="11" t="s">
        <v>129</v>
      </c>
      <c r="B49" s="11" t="s">
        <v>130</v>
      </c>
      <c r="C49" s="12" t="s">
        <v>126</v>
      </c>
      <c r="D49" s="13" t="s">
        <v>131</v>
      </c>
      <c r="E49" s="14">
        <v>40000</v>
      </c>
      <c r="F49" s="14">
        <v>40000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f t="shared" si="1"/>
        <v>40000</v>
      </c>
    </row>
    <row r="50" spans="1:16" ht="56.4" customHeight="1" x14ac:dyDescent="0.3">
      <c r="A50" s="11" t="s">
        <v>132</v>
      </c>
      <c r="B50" s="11" t="s">
        <v>134</v>
      </c>
      <c r="C50" s="12" t="s">
        <v>133</v>
      </c>
      <c r="D50" s="13" t="s">
        <v>135</v>
      </c>
      <c r="E50" s="14">
        <v>2261180</v>
      </c>
      <c r="F50" s="14">
        <v>2261180</v>
      </c>
      <c r="G50" s="14">
        <v>1769000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f t="shared" si="1"/>
        <v>2261180</v>
      </c>
    </row>
    <row r="51" spans="1:16" ht="39.6" customHeight="1" x14ac:dyDescent="0.3">
      <c r="A51" s="11" t="s">
        <v>136</v>
      </c>
      <c r="B51" s="11" t="s">
        <v>137</v>
      </c>
      <c r="C51" s="12" t="s">
        <v>133</v>
      </c>
      <c r="D51" s="13" t="s">
        <v>138</v>
      </c>
      <c r="E51" s="14">
        <v>1705995</v>
      </c>
      <c r="F51" s="14">
        <v>1705995</v>
      </c>
      <c r="G51" s="14">
        <v>1206000</v>
      </c>
      <c r="H51" s="14">
        <v>111675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f t="shared" si="1"/>
        <v>1705995</v>
      </c>
    </row>
    <row r="52" spans="1:16" ht="58.2" customHeight="1" x14ac:dyDescent="0.3">
      <c r="A52" s="11" t="s">
        <v>139</v>
      </c>
      <c r="B52" s="11" t="s">
        <v>140</v>
      </c>
      <c r="C52" s="12" t="s">
        <v>133</v>
      </c>
      <c r="D52" s="13" t="s">
        <v>141</v>
      </c>
      <c r="E52" s="14">
        <v>60000</v>
      </c>
      <c r="F52" s="14">
        <v>60000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f t="shared" si="1"/>
        <v>60000</v>
      </c>
    </row>
    <row r="53" spans="1:16" ht="24" customHeight="1" x14ac:dyDescent="0.3">
      <c r="A53" s="11" t="s">
        <v>142</v>
      </c>
      <c r="B53" s="11" t="s">
        <v>144</v>
      </c>
      <c r="C53" s="12" t="s">
        <v>143</v>
      </c>
      <c r="D53" s="13" t="s">
        <v>145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600000</v>
      </c>
      <c r="K53" s="14">
        <v>600000</v>
      </c>
      <c r="L53" s="14">
        <v>0</v>
      </c>
      <c r="M53" s="14">
        <v>0</v>
      </c>
      <c r="N53" s="14">
        <v>0</v>
      </c>
      <c r="O53" s="14">
        <v>600000</v>
      </c>
      <c r="P53" s="14">
        <f t="shared" si="1"/>
        <v>600000</v>
      </c>
    </row>
    <row r="54" spans="1:16" ht="38.4" customHeight="1" x14ac:dyDescent="0.3">
      <c r="A54" s="6" t="s">
        <v>146</v>
      </c>
      <c r="B54" s="7"/>
      <c r="C54" s="8"/>
      <c r="D54" s="9" t="s">
        <v>147</v>
      </c>
      <c r="E54" s="10">
        <v>2225300</v>
      </c>
      <c r="F54" s="10">
        <v>2225300</v>
      </c>
      <c r="G54" s="10">
        <v>1584400</v>
      </c>
      <c r="H54" s="10">
        <v>46800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f t="shared" si="1"/>
        <v>2225300</v>
      </c>
    </row>
    <row r="55" spans="1:16" ht="39.6" customHeight="1" x14ac:dyDescent="0.3">
      <c r="A55" s="6" t="s">
        <v>148</v>
      </c>
      <c r="B55" s="7"/>
      <c r="C55" s="8"/>
      <c r="D55" s="9" t="s">
        <v>147</v>
      </c>
      <c r="E55" s="10">
        <v>2225300</v>
      </c>
      <c r="F55" s="10">
        <v>2225300</v>
      </c>
      <c r="G55" s="10">
        <v>1584400</v>
      </c>
      <c r="H55" s="10">
        <v>46800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f t="shared" si="1"/>
        <v>2225300</v>
      </c>
    </row>
    <row r="56" spans="1:16" ht="56.4" customHeight="1" x14ac:dyDescent="0.3">
      <c r="A56" s="11" t="s">
        <v>149</v>
      </c>
      <c r="B56" s="11" t="s">
        <v>99</v>
      </c>
      <c r="C56" s="12" t="s">
        <v>20</v>
      </c>
      <c r="D56" s="13" t="s">
        <v>100</v>
      </c>
      <c r="E56" s="14">
        <v>2125300</v>
      </c>
      <c r="F56" s="14">
        <v>2125300</v>
      </c>
      <c r="G56" s="14">
        <v>1584400</v>
      </c>
      <c r="H56" s="14">
        <v>46800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f t="shared" si="1"/>
        <v>2125300</v>
      </c>
    </row>
    <row r="57" spans="1:16" ht="39.6" customHeight="1" x14ac:dyDescent="0.3">
      <c r="A57" s="11" t="s">
        <v>150</v>
      </c>
      <c r="B57" s="11" t="s">
        <v>151</v>
      </c>
      <c r="C57" s="12" t="s">
        <v>126</v>
      </c>
      <c r="D57" s="13" t="s">
        <v>152</v>
      </c>
      <c r="E57" s="14">
        <v>100000</v>
      </c>
      <c r="F57" s="14">
        <v>100000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f t="shared" si="1"/>
        <v>100000</v>
      </c>
    </row>
    <row r="58" spans="1:16" ht="39.6" customHeight="1" x14ac:dyDescent="0.3">
      <c r="A58" s="6" t="s">
        <v>153</v>
      </c>
      <c r="B58" s="7"/>
      <c r="C58" s="8"/>
      <c r="D58" s="9" t="s">
        <v>154</v>
      </c>
      <c r="E58" s="10">
        <v>11336800</v>
      </c>
      <c r="F58" s="10">
        <v>11336800</v>
      </c>
      <c r="G58" s="10">
        <v>7905800</v>
      </c>
      <c r="H58" s="10">
        <v>1225140</v>
      </c>
      <c r="I58" s="10">
        <v>0</v>
      </c>
      <c r="J58" s="10">
        <v>243430</v>
      </c>
      <c r="K58" s="10">
        <v>70000</v>
      </c>
      <c r="L58" s="10">
        <v>173430</v>
      </c>
      <c r="M58" s="10">
        <v>0</v>
      </c>
      <c r="N58" s="10">
        <v>0</v>
      </c>
      <c r="O58" s="10">
        <v>70000</v>
      </c>
      <c r="P58" s="10">
        <f t="shared" si="1"/>
        <v>11580230</v>
      </c>
    </row>
    <row r="59" spans="1:16" ht="39" customHeight="1" x14ac:dyDescent="0.3">
      <c r="A59" s="6" t="s">
        <v>155</v>
      </c>
      <c r="B59" s="7"/>
      <c r="C59" s="8"/>
      <c r="D59" s="9" t="s">
        <v>154</v>
      </c>
      <c r="E59" s="10">
        <v>11336800</v>
      </c>
      <c r="F59" s="10">
        <v>11336800</v>
      </c>
      <c r="G59" s="10">
        <v>7905800</v>
      </c>
      <c r="H59" s="10">
        <v>1225140</v>
      </c>
      <c r="I59" s="10">
        <v>0</v>
      </c>
      <c r="J59" s="10">
        <v>243430</v>
      </c>
      <c r="K59" s="10">
        <v>70000</v>
      </c>
      <c r="L59" s="10">
        <v>173430</v>
      </c>
      <c r="M59" s="10">
        <v>0</v>
      </c>
      <c r="N59" s="10">
        <v>0</v>
      </c>
      <c r="O59" s="10">
        <v>70000</v>
      </c>
      <c r="P59" s="10">
        <f t="shared" si="1"/>
        <v>11580230</v>
      </c>
    </row>
    <row r="60" spans="1:16" ht="54" customHeight="1" x14ac:dyDescent="0.3">
      <c r="A60" s="11" t="s">
        <v>156</v>
      </c>
      <c r="B60" s="11" t="s">
        <v>99</v>
      </c>
      <c r="C60" s="12" t="s">
        <v>20</v>
      </c>
      <c r="D60" s="13" t="s">
        <v>100</v>
      </c>
      <c r="E60" s="14">
        <v>685000</v>
      </c>
      <c r="F60" s="14">
        <v>685000</v>
      </c>
      <c r="G60" s="14">
        <v>550000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f t="shared" si="1"/>
        <v>685000</v>
      </c>
    </row>
    <row r="61" spans="1:16" ht="41.4" customHeight="1" x14ac:dyDescent="0.3">
      <c r="A61" s="11" t="s">
        <v>157</v>
      </c>
      <c r="B61" s="11" t="s">
        <v>158</v>
      </c>
      <c r="C61" s="12" t="s">
        <v>112</v>
      </c>
      <c r="D61" s="13" t="s">
        <v>159</v>
      </c>
      <c r="E61" s="14">
        <v>2012500</v>
      </c>
      <c r="F61" s="14">
        <v>2012500</v>
      </c>
      <c r="G61" s="14">
        <v>1572100</v>
      </c>
      <c r="H61" s="14">
        <v>62410</v>
      </c>
      <c r="I61" s="14">
        <v>0</v>
      </c>
      <c r="J61" s="14">
        <v>99630</v>
      </c>
      <c r="K61" s="14">
        <v>0</v>
      </c>
      <c r="L61" s="14">
        <v>99630</v>
      </c>
      <c r="M61" s="14">
        <v>0</v>
      </c>
      <c r="N61" s="14">
        <v>0</v>
      </c>
      <c r="O61" s="14">
        <v>0</v>
      </c>
      <c r="P61" s="14">
        <f t="shared" si="1"/>
        <v>2112130</v>
      </c>
    </row>
    <row r="62" spans="1:16" ht="24" customHeight="1" x14ac:dyDescent="0.3">
      <c r="A62" s="11" t="s">
        <v>160</v>
      </c>
      <c r="B62" s="11" t="s">
        <v>162</v>
      </c>
      <c r="C62" s="12" t="s">
        <v>161</v>
      </c>
      <c r="D62" s="13" t="s">
        <v>163</v>
      </c>
      <c r="E62" s="14">
        <v>1408100</v>
      </c>
      <c r="F62" s="14">
        <v>1408100</v>
      </c>
      <c r="G62" s="14">
        <v>1045200</v>
      </c>
      <c r="H62" s="14">
        <v>72900</v>
      </c>
      <c r="I62" s="14">
        <v>0</v>
      </c>
      <c r="J62" s="14">
        <v>70000</v>
      </c>
      <c r="K62" s="14">
        <v>70000</v>
      </c>
      <c r="L62" s="14">
        <v>0</v>
      </c>
      <c r="M62" s="14">
        <v>0</v>
      </c>
      <c r="N62" s="14">
        <v>0</v>
      </c>
      <c r="O62" s="14">
        <v>70000</v>
      </c>
      <c r="P62" s="14">
        <f t="shared" si="1"/>
        <v>1478100</v>
      </c>
    </row>
    <row r="63" spans="1:16" ht="55.2" customHeight="1" x14ac:dyDescent="0.3">
      <c r="A63" s="11" t="s">
        <v>164</v>
      </c>
      <c r="B63" s="11" t="s">
        <v>166</v>
      </c>
      <c r="C63" s="12" t="s">
        <v>165</v>
      </c>
      <c r="D63" s="13" t="s">
        <v>167</v>
      </c>
      <c r="E63" s="14">
        <v>5916600</v>
      </c>
      <c r="F63" s="14">
        <v>5916600</v>
      </c>
      <c r="G63" s="14">
        <v>3865300</v>
      </c>
      <c r="H63" s="14">
        <v>1089830</v>
      </c>
      <c r="I63" s="14">
        <v>0</v>
      </c>
      <c r="J63" s="14">
        <v>73800</v>
      </c>
      <c r="K63" s="14">
        <v>0</v>
      </c>
      <c r="L63" s="14">
        <v>73800</v>
      </c>
      <c r="M63" s="14">
        <v>0</v>
      </c>
      <c r="N63" s="14">
        <v>0</v>
      </c>
      <c r="O63" s="14">
        <v>0</v>
      </c>
      <c r="P63" s="14">
        <f t="shared" si="1"/>
        <v>5990400</v>
      </c>
    </row>
    <row r="64" spans="1:16" ht="41.4" customHeight="1" x14ac:dyDescent="0.3">
      <c r="A64" s="11" t="s">
        <v>168</v>
      </c>
      <c r="B64" s="11" t="s">
        <v>170</v>
      </c>
      <c r="C64" s="12" t="s">
        <v>169</v>
      </c>
      <c r="D64" s="13" t="s">
        <v>171</v>
      </c>
      <c r="E64" s="14">
        <v>1114600</v>
      </c>
      <c r="F64" s="14">
        <v>1114600</v>
      </c>
      <c r="G64" s="14">
        <v>873200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f t="shared" si="1"/>
        <v>1114600</v>
      </c>
    </row>
    <row r="65" spans="1:16" x14ac:dyDescent="0.3">
      <c r="A65" s="11" t="s">
        <v>172</v>
      </c>
      <c r="B65" s="11" t="s">
        <v>173</v>
      </c>
      <c r="C65" s="12" t="s">
        <v>169</v>
      </c>
      <c r="D65" s="13" t="s">
        <v>174</v>
      </c>
      <c r="E65" s="14">
        <v>200000</v>
      </c>
      <c r="F65" s="14">
        <v>200000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f t="shared" si="1"/>
        <v>200000</v>
      </c>
    </row>
    <row r="66" spans="1:16" ht="37.799999999999997" customHeight="1" x14ac:dyDescent="0.3">
      <c r="A66" s="6" t="s">
        <v>175</v>
      </c>
      <c r="B66" s="7"/>
      <c r="C66" s="8"/>
      <c r="D66" s="9" t="s">
        <v>176</v>
      </c>
      <c r="E66" s="10">
        <v>4235042</v>
      </c>
      <c r="F66" s="10">
        <v>3725042</v>
      </c>
      <c r="G66" s="10">
        <v>2697500</v>
      </c>
      <c r="H66" s="10">
        <v>91900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f t="shared" si="1"/>
        <v>4235042</v>
      </c>
    </row>
    <row r="67" spans="1:16" ht="40.200000000000003" customHeight="1" x14ac:dyDescent="0.3">
      <c r="A67" s="6" t="s">
        <v>177</v>
      </c>
      <c r="B67" s="7"/>
      <c r="C67" s="8"/>
      <c r="D67" s="9" t="s">
        <v>176</v>
      </c>
      <c r="E67" s="10">
        <v>4235042</v>
      </c>
      <c r="F67" s="10">
        <v>3725042</v>
      </c>
      <c r="G67" s="10">
        <v>2697500</v>
      </c>
      <c r="H67" s="10">
        <v>91900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f t="shared" si="1"/>
        <v>4235042</v>
      </c>
    </row>
    <row r="68" spans="1:16" ht="53.4" customHeight="1" x14ac:dyDescent="0.3">
      <c r="A68" s="11" t="s">
        <v>178</v>
      </c>
      <c r="B68" s="11" t="s">
        <v>99</v>
      </c>
      <c r="C68" s="12" t="s">
        <v>20</v>
      </c>
      <c r="D68" s="13" t="s">
        <v>100</v>
      </c>
      <c r="E68" s="14">
        <v>3498042</v>
      </c>
      <c r="F68" s="14">
        <v>3498042</v>
      </c>
      <c r="G68" s="14">
        <v>2697500</v>
      </c>
      <c r="H68" s="14">
        <v>91900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f t="shared" si="1"/>
        <v>3498042</v>
      </c>
    </row>
    <row r="69" spans="1:16" ht="21" customHeight="1" x14ac:dyDescent="0.3">
      <c r="A69" s="11" t="s">
        <v>179</v>
      </c>
      <c r="B69" s="11" t="s">
        <v>181</v>
      </c>
      <c r="C69" s="12" t="s">
        <v>180</v>
      </c>
      <c r="D69" s="13" t="s">
        <v>182</v>
      </c>
      <c r="E69" s="14">
        <v>510000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f t="shared" si="1"/>
        <v>510000</v>
      </c>
    </row>
    <row r="70" spans="1:16" ht="22.8" customHeight="1" x14ac:dyDescent="0.3">
      <c r="A70" s="11" t="s">
        <v>183</v>
      </c>
      <c r="B70" s="11" t="s">
        <v>184</v>
      </c>
      <c r="C70" s="12" t="s">
        <v>89</v>
      </c>
      <c r="D70" s="13" t="s">
        <v>185</v>
      </c>
      <c r="E70" s="14">
        <v>227000</v>
      </c>
      <c r="F70" s="14">
        <v>227000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f t="shared" si="1"/>
        <v>227000</v>
      </c>
    </row>
    <row r="71" spans="1:16" x14ac:dyDescent="0.3">
      <c r="A71" s="7" t="s">
        <v>186</v>
      </c>
      <c r="B71" s="6" t="s">
        <v>186</v>
      </c>
      <c r="C71" s="8" t="s">
        <v>186</v>
      </c>
      <c r="D71" s="9" t="s">
        <v>187</v>
      </c>
      <c r="E71" s="10">
        <v>236022557</v>
      </c>
      <c r="F71" s="10">
        <v>235512557</v>
      </c>
      <c r="G71" s="10">
        <v>149299408</v>
      </c>
      <c r="H71" s="10">
        <v>16047355</v>
      </c>
      <c r="I71" s="10">
        <v>0</v>
      </c>
      <c r="J71" s="10">
        <v>12485045</v>
      </c>
      <c r="K71" s="10">
        <v>10671496</v>
      </c>
      <c r="L71" s="10">
        <v>1530920</v>
      </c>
      <c r="M71" s="10">
        <v>0</v>
      </c>
      <c r="N71" s="10">
        <v>0</v>
      </c>
      <c r="O71" s="10">
        <v>10954125</v>
      </c>
      <c r="P71" s="10">
        <f t="shared" si="1"/>
        <v>248507602</v>
      </c>
    </row>
    <row r="74" spans="1:16" ht="18" customHeight="1" x14ac:dyDescent="0.3">
      <c r="A74" s="19" t="s">
        <v>194</v>
      </c>
      <c r="B74" s="19"/>
      <c r="C74" s="19"/>
      <c r="D74" s="19"/>
      <c r="E74" s="16"/>
      <c r="F74" s="16"/>
      <c r="G74" s="17"/>
      <c r="H74" s="18"/>
      <c r="O74" s="20" t="s">
        <v>195</v>
      </c>
      <c r="P74" s="20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A74:D74"/>
    <mergeCell ref="O74:P74"/>
    <mergeCell ref="J10:J12"/>
    <mergeCell ref="K10:K12"/>
    <mergeCell ref="L10:L12"/>
    <mergeCell ref="M10:N10"/>
    <mergeCell ref="M11:M12"/>
    <mergeCell ref="N11:N12"/>
  </mergeCells>
  <pageMargins left="0.78740157480314965" right="0.78740157480314965" top="1.1811023622047245" bottom="0.39370078740157483" header="0" footer="0"/>
  <pageSetup paperSize="9" scale="52" fitToHeight="4" orientation="landscape" verticalDpi="0" r:id="rId1"/>
  <headerFooter differentFirst="1">
    <oddHeader>&amp;C
&amp;P&amp;R
Продовження додатка 2</oddHeader>
  </headerFooter>
  <rowBreaks count="3" manualBreakCount="3">
    <brk id="25" max="16383" man="1"/>
    <brk id="44" max="16383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2024-03-20T12:27:15Z</cp:lastPrinted>
  <dcterms:created xsi:type="dcterms:W3CDTF">2024-03-20T09:20:32Z</dcterms:created>
  <dcterms:modified xsi:type="dcterms:W3CDTF">2024-03-20T12:27:19Z</dcterms:modified>
</cp:coreProperties>
</file>