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5 рік\04 РІШЕННЯ\Сесія\БЮДЖЕТ\02 Уточн. бюджет 20.01\"/>
    </mc:Choice>
  </mc:AlternateContent>
  <xr:revisionPtr revIDLastSave="0" documentId="13_ncr:1_{277FE564-7942-4502-BDFC-C040407533A9}" xr6:coauthVersionLast="38" xr6:coauthVersionMax="38" xr10:uidLastSave="{00000000-0000-0000-0000-000000000000}"/>
  <bookViews>
    <workbookView xWindow="0" yWindow="0" windowWidth="17256" windowHeight="7728" xr2:uid="{87415A84-1B0D-4485-97F6-2F8684BA839B}"/>
  </bookViews>
  <sheets>
    <sheet name="Аркуш1" sheetId="1" r:id="rId1"/>
  </sheets>
  <definedNames>
    <definedName name="_xlnm.Print_Titles" localSheetId="0">Аркуш1!$9:$13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72" i="1" l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<sst xmlns="http://schemas.openxmlformats.org/spreadsheetml/2006/main" count="246" uniqueCount="203">
  <si>
    <t>Додаток 3</t>
  </si>
  <si>
    <t>до рішення сільської ради</t>
  </si>
  <si>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</si>
  <si>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</si>
  <si>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</si>
  <si>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</si>
  <si>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</si>
  <si>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</si>
  <si>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</si>
  <si>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</si>
  <si>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</si>
  <si>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</si>
  <si>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</si>
  <si>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</si>
  <si>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</si>
  <si>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</si>
  <si>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</si>
  <si>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</si>
  <si>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</si>
  <si>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Піщанська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</si>
  <si>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</si>
  <si>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</si>
  <si>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</si>
  <si>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</si>
  <si>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</si>
  <si>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</si>
  <si>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</si>
  <si>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</si>
  <si>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</si>
  <si>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0113033</t>
  </si>
  <si>
    <t>1070</t>
  </si>
  <si>
    <t>3033</t>
  </si>
  <si>
    <t>Компенсаційні виплати на пільговий проїзд автомобільним транспортом окремим категоріям громадян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</si>
  <si>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</si>
  <si>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</si>
  <si>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</si>
  <si>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>0113121</t>
  </si>
  <si>
    <t>1040</t>
  </si>
  <si>
    <t>3121</t>
  </si>
  <si>
    <t>Здійснення соціальної роботи та надання соціальних послуг центрами соціальних служб та центрами надання соціальних послуг особам/сім`ям, які належать до вразливих груп населення та/або перебувають у складних життєвих обставинах</t>
  </si>
  <si>
    <t>0113160</t>
  </si>
  <si>
    <t>1010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</si>
  <si>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</si>
  <si>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</si>
  <si>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0113191</t>
  </si>
  <si>
    <t>1030</t>
  </si>
  <si>
    <t>3191</t>
  </si>
  <si>
    <t>Інші видатки на соціальний захист ветеранів війни та праці</t>
  </si>
  <si>
    <t>1090</t>
  </si>
  <si>
    <t>0113242</t>
  </si>
  <si>
    <t>3242</t>
  </si>
  <si>
    <t>Інші заходи у сфері соціального захисту і соціального забезпечення</t>
  </si>
  <si>
    <t>0116011</t>
  </si>
  <si>
    <t>0610</t>
  </si>
  <si>
    <t>6011</t>
  </si>
  <si>
    <t>Експлуатація та технічне обслуговування житлового фонду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</si>
  <si>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</si>
  <si>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</si>
  <si>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</si>
  <si>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</si>
  <si>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</si>
  <si>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</si>
  <si>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</si>
  <si>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0116071</t>
  </si>
  <si>
    <t>0640</t>
  </si>
  <si>
    <t>6071</t>
  </si>
  <si>
    <t>Відшкодування різниці між розміром ціни (тарифу) на теплову енергію, у тому числі її виробництво, транспортування та постачання, комунальні послуги, що затверджувалися або погоджувалися рішенням місцевого органу виконавчої влади та органу місцевого самовр</t>
  </si>
  <si>
    <t>0117130</t>
  </si>
  <si>
    <t>0421</t>
  </si>
  <si>
    <t>7130</t>
  </si>
  <si>
    <t>Здійснення заходів із землеустрою</t>
  </si>
  <si>
    <t>0117330</t>
  </si>
  <si>
    <t>0443</t>
  </si>
  <si>
    <t>7330</t>
  </si>
  <si>
    <t>Будівництво інших об`єктів комунальної власності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</si>
  <si>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</si>
  <si>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</si>
  <si>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</si>
  <si>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</si>
  <si>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</si>
  <si>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0490</t>
  </si>
  <si>
    <t>7680</t>
  </si>
  <si>
    <t>Членські внески до асоціацій органів місцевого самоврядування</t>
  </si>
  <si>
    <t>0118120</t>
  </si>
  <si>
    <t>0320</t>
  </si>
  <si>
    <t>8120</t>
  </si>
  <si>
    <t>Заходи з організації рятування на водах</t>
  </si>
  <si>
    <t>0118130</t>
  </si>
  <si>
    <t>8130</t>
  </si>
  <si>
    <t>Забезпечення діяльності місцевої та добровільної пожежної охорони</t>
  </si>
  <si>
    <t>0118240</t>
  </si>
  <si>
    <t>0380</t>
  </si>
  <si>
    <t>8240</t>
  </si>
  <si>
    <t>Заходи та роботи з територіальної оборони</t>
  </si>
  <si>
    <t>0118340</t>
  </si>
  <si>
    <t>0540</t>
  </si>
  <si>
    <t>8340</t>
  </si>
  <si>
    <t>Природоохоронні заходи за рахунок цільових фондів</t>
  </si>
  <si>
    <t>0119770</t>
  </si>
  <si>
    <t>0180</t>
  </si>
  <si>
    <t>9770</t>
  </si>
  <si>
    <t>Інші субвенції з місцевого бюджету</t>
  </si>
  <si>
    <t>0600000</t>
  </si>
  <si>
    <t>Відділ освіти, молоді та спорту Піщанської сільської ради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</si>
  <si>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</si>
  <si>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</si>
  <si>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</si>
  <si>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</si>
  <si>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</si>
  <si>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0910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</si>
  <si>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</si>
  <si>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</si>
  <si>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</si>
  <si>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</si>
  <si>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</si>
  <si>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0611031</t>
  </si>
  <si>
    <t>1031</t>
  </si>
  <si>
    <t>Надання загальної середньої освіти закладами загальної середньої освіти за рахунок освітньої субвенції</t>
  </si>
  <si>
    <t>0611070</t>
  </si>
  <si>
    <t>0960</t>
  </si>
  <si>
    <t>Надання позашкільної освіти закладами позашкільної освіти, заходи із позашкільної роботи з дітьми</t>
  </si>
  <si>
    <t>0611141</t>
  </si>
  <si>
    <t>0990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</si>
  <si>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</si>
  <si>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</si>
  <si>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</si>
  <si>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</si>
  <si>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</si>
  <si>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0611183</t>
  </si>
  <si>
    <t>1183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</si>
  <si>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</si>
  <si>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0611184</t>
  </si>
  <si>
    <t>1184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</si>
  <si>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`Нова українська школа` за рахунок субвенції з державного бюджету місцевим бюджетам</t>
  </si>
  <si>
    <t>0611200</t>
  </si>
  <si>
    <t>1200</t>
  </si>
  <si>
    <t>Проведення (надання) додаткових психолого- 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</si>
  <si>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0611403</t>
  </si>
  <si>
    <t>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</si>
  <si>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</si>
  <si>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0611600</t>
  </si>
  <si>
    <t>1600</t>
  </si>
  <si>
    <t>Здійснення доплат педагогічним працівникам закладів загальної середньої освіти за рахунок субвенції з державного бюджету місцевим бюджетам</t>
  </si>
  <si>
    <t>0613133</t>
  </si>
  <si>
    <t>3133</t>
  </si>
  <si>
    <t>Забезпечення молодіжними центрами соціального становлення та розвитку молоді та інші заходи у сфері молодіжної політики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</si>
  <si>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</si>
  <si>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</si>
  <si>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</si>
  <si>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</si>
  <si>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0810</t>
  </si>
  <si>
    <t>5031</t>
  </si>
  <si>
    <t>Розвиток здібностей у дітей та молоді з фізичної культури та спорту комунальними дитячо- юнацькими спортивними школами</t>
  </si>
  <si>
    <t>0615041</t>
  </si>
  <si>
    <t>5041</t>
  </si>
  <si>
    <t>Розвиток та підтримка доступної спортивної інфраструктури</t>
  </si>
  <si>
    <t>0615062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</si>
  <si>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</si>
  <si>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</si>
  <si>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0900000</t>
  </si>
  <si>
    <t>Служба у справах дітей Піщанської сільської ради</t>
  </si>
  <si>
    <t>0910000</t>
  </si>
  <si>
    <t>0910160</t>
  </si>
  <si>
    <t>0913112</t>
  </si>
  <si>
    <t>3112</t>
  </si>
  <si>
    <t>Заходи державної політики з питань дітей та їх соціального захисту</t>
  </si>
  <si>
    <t>1000000</t>
  </si>
  <si>
    <t>Відділ культури, релігії та туризму Піщанської сільської ради</t>
  </si>
  <si>
    <t>1010000</t>
  </si>
  <si>
    <t>1010160</t>
  </si>
  <si>
    <t>1011080</t>
  </si>
  <si>
    <t>1080</t>
  </si>
  <si>
    <t>Надання спеціалізованої освіти мистецькими школами</t>
  </si>
  <si>
    <t>1014030</t>
  </si>
  <si>
    <t>0824</t>
  </si>
  <si>
    <t>4030</t>
  </si>
  <si>
    <t>Забезпечення діяльності бібліотек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</si>
  <si>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</si>
  <si>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</si>
  <si>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</si>
  <si>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</si>
  <si>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</si>
  <si>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</si>
  <si>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</si>
  <si>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</si>
  <si>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</si>
  <si>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</si>
  <si>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</si>
  <si>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3700000</t>
  </si>
  <si>
    <t>Фінансово-економічний відділ Піщанської сільської ради</t>
  </si>
  <si>
    <t>3710000</t>
  </si>
  <si>
    <t>3710160</t>
  </si>
  <si>
    <t>3719150</t>
  </si>
  <si>
    <t>9150</t>
  </si>
  <si>
    <t>Інші дотації з місцевого бюджету</t>
  </si>
  <si>
    <t>X</t>
  </si>
  <si>
    <t>УСЬОГО</t>
  </si>
  <si>
    <t>Секретар сільської ради</t>
  </si>
  <si>
    <t>Тетяна ФОМЕНКО</t>
  </si>
  <si>
    <t>0455900000</t>
  </si>
  <si>
    <t>(код бюджету)</t>
  </si>
  <si>
    <t>видатків сільського бюджету на 2025 рік</t>
  </si>
  <si>
    <t xml:space="preserve">від 24.01.2025 № 25-54/VIII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</si>
</sst>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0" xfId="0" applyFont="1" applyFill="1"/>
    <xf numFmtId="0" fontId="1" fillId="2" borderId="1" xfId="0" quotePrefix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/>
    <xf numFmtId="0" fontId="1" fillId="2" borderId="0" xfId="0" applyFont="1" applyFill="1" applyAlignment="1">
      <alignment horizontal="right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quotePrefix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2" xfId="0" quotePrefix="1" applyNumberFormat="1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F53935-3408-4075-B6EE-968C2B13BCB2}">
  <dimension ref="A1:P75"/>
  <sheetViews>
    <sheetView tabSelected="1" view="pageBreakPreview" topLeftCell="A49" zoomScale="60" zoomScaleNormal="100" workbookViewId="0">
      <selection activeCell="J46" sqref="J46"/>
    </sheetView>
  </sheetViews>
  <sheetFormatPr defaultRowHeight="13.2" x14ac:dyDescent="0.25"/>
  <cols>
    <col min="1" max="2" width="12.109375" style="1" customWidth="1"/>
    <col min="3" max="3" width="13.77734375" style="1" customWidth="1"/>
    <col min="4" max="4" width="40.77734375" style="1" customWidth="1"/>
    <col min="5" max="16" width="13.77734375" style="1" customWidth="1"/>
    <col min="17" max="16384" width="8.88671875" style="1"/>
  </cols>
  <sheetData>
    <row r="1" spans="1:16" x14ac:dyDescent="0.25">
      <c r="M1" s="1" t="s">
        <v>0</v>
      </c>
    </row>
    <row r="2" spans="1:16" x14ac:dyDescent="0.25">
      <c r="M2" s="1" t="s">
        <v>1</v>
      </c>
    </row>
    <row r="3" spans="1:16" x14ac:dyDescent="0.25">
      <c r="M3" s="1" t="s">
        <v>202</v>
      </c>
    </row>
    <row r="5" spans="1:16" x14ac:dyDescent="0.25">
      <c r="A5" s="17" t="s">
        <v>2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</row>
    <row r="6" spans="1:16" x14ac:dyDescent="0.25">
      <c r="A6" s="17" t="s">
        <v>201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</row>
    <row r="7" spans="1:16" x14ac:dyDescent="0.25">
      <c r="A7" s="2" t="s">
        <v>199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 x14ac:dyDescent="0.25">
      <c r="A8" s="4" t="s">
        <v>200</v>
      </c>
      <c r="P8" s="5" t="s">
        <v>3</v>
      </c>
    </row>
    <row r="9" spans="1:16" x14ac:dyDescent="0.25">
      <c r="A9" s="19" t="s">
        <v>4</v>
      </c>
      <c r="B9" s="19" t="s">
        <v>5</v>
      </c>
      <c r="C9" s="19" t="s">
        <v>6</v>
      </c>
      <c r="D9" s="19" t="s">
        <v>7</v>
      </c>
      <c r="E9" s="19" t="s">
        <v>8</v>
      </c>
      <c r="F9" s="19"/>
      <c r="G9" s="19"/>
      <c r="H9" s="19"/>
      <c r="I9" s="19"/>
      <c r="J9" s="19" t="s">
        <v>15</v>
      </c>
      <c r="K9" s="19"/>
      <c r="L9" s="19"/>
      <c r="M9" s="19"/>
      <c r="N9" s="19"/>
      <c r="O9" s="19"/>
      <c r="P9" s="19" t="s">
        <v>17</v>
      </c>
    </row>
    <row r="10" spans="1:16" x14ac:dyDescent="0.25">
      <c r="A10" s="19"/>
      <c r="B10" s="19"/>
      <c r="C10" s="19"/>
      <c r="D10" s="19"/>
      <c r="E10" s="19" t="s">
        <v>9</v>
      </c>
      <c r="F10" s="19" t="s">
        <v>10</v>
      </c>
      <c r="G10" s="19" t="s">
        <v>11</v>
      </c>
      <c r="H10" s="19"/>
      <c r="I10" s="19" t="s">
        <v>14</v>
      </c>
      <c r="J10" s="19" t="s">
        <v>9</v>
      </c>
      <c r="K10" s="19" t="s">
        <v>16</v>
      </c>
      <c r="L10" s="19" t="s">
        <v>10</v>
      </c>
      <c r="M10" s="19" t="s">
        <v>11</v>
      </c>
      <c r="N10" s="19"/>
      <c r="O10" s="19" t="s">
        <v>14</v>
      </c>
      <c r="P10" s="19"/>
    </row>
    <row r="11" spans="1:16" x14ac:dyDescent="0.25">
      <c r="A11" s="19"/>
      <c r="B11" s="19"/>
      <c r="C11" s="19"/>
      <c r="D11" s="19"/>
      <c r="E11" s="19"/>
      <c r="F11" s="19"/>
      <c r="G11" s="19" t="s">
        <v>12</v>
      </c>
      <c r="H11" s="19" t="s">
        <v>13</v>
      </c>
      <c r="I11" s="19"/>
      <c r="J11" s="19"/>
      <c r="K11" s="19"/>
      <c r="L11" s="19"/>
      <c r="M11" s="19" t="s">
        <v>12</v>
      </c>
      <c r="N11" s="19" t="s">
        <v>13</v>
      </c>
      <c r="O11" s="19"/>
      <c r="P11" s="19"/>
    </row>
    <row r="12" spans="1:16" ht="57.6" customHeight="1" x14ac:dyDescent="0.25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</row>
    <row r="13" spans="1:16" x14ac:dyDescent="0.25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</row>
    <row r="14" spans="1:16" ht="18" customHeight="1" x14ac:dyDescent="0.25">
      <c r="A14" s="7" t="s">
        <v>18</v>
      </c>
      <c r="B14" s="8"/>
      <c r="C14" s="9"/>
      <c r="D14" s="10" t="s">
        <v>19</v>
      </c>
      <c r="E14" s="11">
        <v>84667982</v>
      </c>
      <c r="F14" s="11">
        <v>69667982</v>
      </c>
      <c r="G14" s="11">
        <v>28942400</v>
      </c>
      <c r="H14" s="11">
        <v>3290970</v>
      </c>
      <c r="I14" s="11">
        <v>15000000</v>
      </c>
      <c r="J14" s="11">
        <v>28809432</v>
      </c>
      <c r="K14" s="11">
        <v>28602732</v>
      </c>
      <c r="L14" s="11">
        <v>206700</v>
      </c>
      <c r="M14" s="11">
        <v>0</v>
      </c>
      <c r="N14" s="11">
        <v>0</v>
      </c>
      <c r="O14" s="11">
        <v>28602732</v>
      </c>
      <c r="P14" s="11">
        <f t="shared" ref="P14:P45" si="0">E14+J14</f>
        <v>113477414</v>
      </c>
    </row>
    <row r="15" spans="1:16" ht="19.2" customHeight="1" x14ac:dyDescent="0.25">
      <c r="A15" s="7" t="s">
        <v>20</v>
      </c>
      <c r="B15" s="8"/>
      <c r="C15" s="9"/>
      <c r="D15" s="10" t="s">
        <v>19</v>
      </c>
      <c r="E15" s="11">
        <v>84667982</v>
      </c>
      <c r="F15" s="11">
        <v>69667982</v>
      </c>
      <c r="G15" s="11">
        <v>28942400</v>
      </c>
      <c r="H15" s="11">
        <v>3290970</v>
      </c>
      <c r="I15" s="11">
        <v>15000000</v>
      </c>
      <c r="J15" s="11">
        <v>28809432</v>
      </c>
      <c r="K15" s="11">
        <v>28602732</v>
      </c>
      <c r="L15" s="11">
        <v>206700</v>
      </c>
      <c r="M15" s="11">
        <v>0</v>
      </c>
      <c r="N15" s="11">
        <v>0</v>
      </c>
      <c r="O15" s="11">
        <v>28602732</v>
      </c>
      <c r="P15" s="11">
        <f t="shared" si="0"/>
        <v>113477414</v>
      </c>
    </row>
    <row r="16" spans="1:16" ht="76.8" customHeight="1" x14ac:dyDescent="0.25">
      <c r="A16" s="12" t="s">
        <v>21</v>
      </c>
      <c r="B16" s="12" t="s">
        <v>23</v>
      </c>
      <c r="C16" s="13" t="s">
        <v>22</v>
      </c>
      <c r="D16" s="14" t="s">
        <v>24</v>
      </c>
      <c r="E16" s="15">
        <v>20714770</v>
      </c>
      <c r="F16" s="15">
        <v>20714770</v>
      </c>
      <c r="G16" s="15">
        <v>15086000</v>
      </c>
      <c r="H16" s="15">
        <v>1285150</v>
      </c>
      <c r="I16" s="15">
        <v>0</v>
      </c>
      <c r="J16" s="15">
        <v>395000</v>
      </c>
      <c r="K16" s="15">
        <v>250000</v>
      </c>
      <c r="L16" s="15">
        <v>145000</v>
      </c>
      <c r="M16" s="15">
        <v>0</v>
      </c>
      <c r="N16" s="15">
        <v>0</v>
      </c>
      <c r="O16" s="15">
        <v>250000</v>
      </c>
      <c r="P16" s="15">
        <f t="shared" si="0"/>
        <v>21109770</v>
      </c>
    </row>
    <row r="17" spans="1:16" ht="48.6" customHeight="1" x14ac:dyDescent="0.25">
      <c r="A17" s="12" t="s">
        <v>25</v>
      </c>
      <c r="B17" s="12" t="s">
        <v>27</v>
      </c>
      <c r="C17" s="13" t="s">
        <v>26</v>
      </c>
      <c r="D17" s="14" t="s">
        <v>28</v>
      </c>
      <c r="E17" s="15">
        <v>5216510</v>
      </c>
      <c r="F17" s="15">
        <v>5216510</v>
      </c>
      <c r="G17" s="15">
        <v>0</v>
      </c>
      <c r="H17" s="15">
        <v>0</v>
      </c>
      <c r="I17" s="15">
        <v>0</v>
      </c>
      <c r="J17" s="15">
        <v>1748600</v>
      </c>
      <c r="K17" s="15">
        <v>1748600</v>
      </c>
      <c r="L17" s="15">
        <v>0</v>
      </c>
      <c r="M17" s="15">
        <v>0</v>
      </c>
      <c r="N17" s="15">
        <v>0</v>
      </c>
      <c r="O17" s="15">
        <v>1748600</v>
      </c>
      <c r="P17" s="15">
        <f t="shared" si="0"/>
        <v>6965110</v>
      </c>
    </row>
    <row r="18" spans="1:16" ht="47.4" customHeight="1" x14ac:dyDescent="0.25">
      <c r="A18" s="12" t="s">
        <v>29</v>
      </c>
      <c r="B18" s="12" t="s">
        <v>31</v>
      </c>
      <c r="C18" s="13" t="s">
        <v>30</v>
      </c>
      <c r="D18" s="14" t="s">
        <v>32</v>
      </c>
      <c r="E18" s="15">
        <v>600000</v>
      </c>
      <c r="F18" s="15">
        <v>600000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f t="shared" si="0"/>
        <v>600000</v>
      </c>
    </row>
    <row r="19" spans="1:16" ht="49.2" customHeight="1" x14ac:dyDescent="0.25">
      <c r="A19" s="12" t="s">
        <v>33</v>
      </c>
      <c r="B19" s="12" t="s">
        <v>34</v>
      </c>
      <c r="C19" s="13" t="s">
        <v>30</v>
      </c>
      <c r="D19" s="14" t="s">
        <v>35</v>
      </c>
      <c r="E19" s="15">
        <v>22282</v>
      </c>
      <c r="F19" s="15">
        <v>22282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5">
        <f t="shared" si="0"/>
        <v>22282</v>
      </c>
    </row>
    <row r="20" spans="1:16" ht="88.2" customHeight="1" x14ac:dyDescent="0.25">
      <c r="A20" s="12" t="s">
        <v>36</v>
      </c>
      <c r="B20" s="12" t="s">
        <v>38</v>
      </c>
      <c r="C20" s="13" t="s">
        <v>37</v>
      </c>
      <c r="D20" s="14" t="s">
        <v>39</v>
      </c>
      <c r="E20" s="15">
        <v>6359800</v>
      </c>
      <c r="F20" s="15">
        <v>6359800</v>
      </c>
      <c r="G20" s="15">
        <v>4974400</v>
      </c>
      <c r="H20" s="15">
        <v>88000</v>
      </c>
      <c r="I20" s="15">
        <v>0</v>
      </c>
      <c r="J20" s="15">
        <v>10200</v>
      </c>
      <c r="K20" s="15">
        <v>0</v>
      </c>
      <c r="L20" s="15">
        <v>10200</v>
      </c>
      <c r="M20" s="15">
        <v>0</v>
      </c>
      <c r="N20" s="15">
        <v>0</v>
      </c>
      <c r="O20" s="15">
        <v>0</v>
      </c>
      <c r="P20" s="15">
        <f t="shared" si="0"/>
        <v>6370000</v>
      </c>
    </row>
    <row r="21" spans="1:16" ht="79.2" x14ac:dyDescent="0.25">
      <c r="A21" s="12" t="s">
        <v>40</v>
      </c>
      <c r="B21" s="12" t="s">
        <v>42</v>
      </c>
      <c r="C21" s="13" t="s">
        <v>41</v>
      </c>
      <c r="D21" s="14" t="s">
        <v>43</v>
      </c>
      <c r="E21" s="15">
        <v>360300</v>
      </c>
      <c r="F21" s="15">
        <v>360300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5">
        <f t="shared" si="0"/>
        <v>360300</v>
      </c>
    </row>
    <row r="22" spans="1:16" ht="36.6" customHeight="1" x14ac:dyDescent="0.25">
      <c r="A22" s="12" t="s">
        <v>44</v>
      </c>
      <c r="B22" s="12" t="s">
        <v>46</v>
      </c>
      <c r="C22" s="13" t="s">
        <v>45</v>
      </c>
      <c r="D22" s="14" t="s">
        <v>47</v>
      </c>
      <c r="E22" s="15">
        <v>40000</v>
      </c>
      <c r="F22" s="15">
        <v>40000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f t="shared" si="0"/>
        <v>40000</v>
      </c>
    </row>
    <row r="23" spans="1:16" ht="34.200000000000003" customHeight="1" x14ac:dyDescent="0.25">
      <c r="A23" s="12" t="s">
        <v>49</v>
      </c>
      <c r="B23" s="12" t="s">
        <v>50</v>
      </c>
      <c r="C23" s="13" t="s">
        <v>48</v>
      </c>
      <c r="D23" s="14" t="s">
        <v>51</v>
      </c>
      <c r="E23" s="15">
        <v>1105500</v>
      </c>
      <c r="F23" s="15">
        <v>1105500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f t="shared" si="0"/>
        <v>1105500</v>
      </c>
    </row>
    <row r="24" spans="1:16" ht="37.200000000000003" customHeight="1" x14ac:dyDescent="0.25">
      <c r="A24" s="12" t="s">
        <v>52</v>
      </c>
      <c r="B24" s="12" t="s">
        <v>54</v>
      </c>
      <c r="C24" s="13" t="s">
        <v>53</v>
      </c>
      <c r="D24" s="14" t="s">
        <v>55</v>
      </c>
      <c r="E24" s="15">
        <v>2000000</v>
      </c>
      <c r="F24" s="15">
        <v>2000000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5">
        <f t="shared" si="0"/>
        <v>2000000</v>
      </c>
    </row>
    <row r="25" spans="1:16" ht="34.200000000000003" customHeight="1" x14ac:dyDescent="0.25">
      <c r="A25" s="12" t="s">
        <v>56</v>
      </c>
      <c r="B25" s="12" t="s">
        <v>58</v>
      </c>
      <c r="C25" s="13" t="s">
        <v>57</v>
      </c>
      <c r="D25" s="14" t="s">
        <v>59</v>
      </c>
      <c r="E25" s="15">
        <v>8100000</v>
      </c>
      <c r="F25" s="15">
        <v>8100000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f t="shared" si="0"/>
        <v>8100000</v>
      </c>
    </row>
    <row r="26" spans="1:16" ht="25.2" customHeight="1" x14ac:dyDescent="0.25">
      <c r="A26" s="12" t="s">
        <v>60</v>
      </c>
      <c r="B26" s="12" t="s">
        <v>61</v>
      </c>
      <c r="C26" s="13" t="s">
        <v>57</v>
      </c>
      <c r="D26" s="14" t="s">
        <v>62</v>
      </c>
      <c r="E26" s="15">
        <v>9935430</v>
      </c>
      <c r="F26" s="15">
        <v>9935430</v>
      </c>
      <c r="G26" s="15">
        <v>236700</v>
      </c>
      <c r="H26" s="15">
        <v>1701630</v>
      </c>
      <c r="I26" s="15">
        <v>0</v>
      </c>
      <c r="J26" s="15">
        <v>50000</v>
      </c>
      <c r="K26" s="15">
        <v>50000</v>
      </c>
      <c r="L26" s="15">
        <v>0</v>
      </c>
      <c r="M26" s="15">
        <v>0</v>
      </c>
      <c r="N26" s="15">
        <v>0</v>
      </c>
      <c r="O26" s="15">
        <v>50000</v>
      </c>
      <c r="P26" s="15">
        <f t="shared" si="0"/>
        <v>9985430</v>
      </c>
    </row>
    <row r="27" spans="1:16" ht="93" customHeight="1" x14ac:dyDescent="0.25">
      <c r="A27" s="12" t="s">
        <v>63</v>
      </c>
      <c r="B27" s="12" t="s">
        <v>65</v>
      </c>
      <c r="C27" s="13" t="s">
        <v>64</v>
      </c>
      <c r="D27" s="14" t="s">
        <v>66</v>
      </c>
      <c r="E27" s="15">
        <v>15000000</v>
      </c>
      <c r="F27" s="15">
        <v>0</v>
      </c>
      <c r="G27" s="15">
        <v>0</v>
      </c>
      <c r="H27" s="15">
        <v>0</v>
      </c>
      <c r="I27" s="15">
        <v>15000000</v>
      </c>
      <c r="J27" s="15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5">
        <f t="shared" si="0"/>
        <v>15000000</v>
      </c>
    </row>
    <row r="28" spans="1:16" ht="24" customHeight="1" x14ac:dyDescent="0.25">
      <c r="A28" s="12" t="s">
        <v>67</v>
      </c>
      <c r="B28" s="12" t="s">
        <v>69</v>
      </c>
      <c r="C28" s="13" t="s">
        <v>68</v>
      </c>
      <c r="D28" s="14" t="s">
        <v>70</v>
      </c>
      <c r="E28" s="15">
        <v>228940</v>
      </c>
      <c r="F28" s="15">
        <v>228940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5">
        <f t="shared" si="0"/>
        <v>228940</v>
      </c>
    </row>
    <row r="29" spans="1:16" ht="35.4" customHeight="1" x14ac:dyDescent="0.25">
      <c r="A29" s="12" t="s">
        <v>71</v>
      </c>
      <c r="B29" s="12" t="s">
        <v>73</v>
      </c>
      <c r="C29" s="13" t="s">
        <v>72</v>
      </c>
      <c r="D29" s="14" t="s">
        <v>74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96000</v>
      </c>
      <c r="K29" s="15">
        <v>96000</v>
      </c>
      <c r="L29" s="15">
        <v>0</v>
      </c>
      <c r="M29" s="15">
        <v>0</v>
      </c>
      <c r="N29" s="15">
        <v>0</v>
      </c>
      <c r="O29" s="15">
        <v>96000</v>
      </c>
      <c r="P29" s="15">
        <f t="shared" si="0"/>
        <v>96000</v>
      </c>
    </row>
    <row r="30" spans="1:16" ht="45.6" customHeight="1" x14ac:dyDescent="0.25">
      <c r="A30" s="12" t="s">
        <v>75</v>
      </c>
      <c r="B30" s="12" t="s">
        <v>77</v>
      </c>
      <c r="C30" s="13" t="s">
        <v>76</v>
      </c>
      <c r="D30" s="14" t="s">
        <v>78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26268132</v>
      </c>
      <c r="K30" s="15">
        <v>26268132</v>
      </c>
      <c r="L30" s="15">
        <v>0</v>
      </c>
      <c r="M30" s="15">
        <v>0</v>
      </c>
      <c r="N30" s="15">
        <v>0</v>
      </c>
      <c r="O30" s="15">
        <v>26268132</v>
      </c>
      <c r="P30" s="15">
        <f t="shared" si="0"/>
        <v>26268132</v>
      </c>
    </row>
    <row r="31" spans="1:16" ht="34.200000000000003" customHeight="1" x14ac:dyDescent="0.25">
      <c r="A31" s="12" t="s">
        <v>79</v>
      </c>
      <c r="B31" s="12" t="s">
        <v>81</v>
      </c>
      <c r="C31" s="13" t="s">
        <v>80</v>
      </c>
      <c r="D31" s="14" t="s">
        <v>82</v>
      </c>
      <c r="E31" s="15">
        <v>5000</v>
      </c>
      <c r="F31" s="15">
        <v>5000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5">
        <f t="shared" si="0"/>
        <v>5000</v>
      </c>
    </row>
    <row r="32" spans="1:16" ht="21" customHeight="1" x14ac:dyDescent="0.25">
      <c r="A32" s="12" t="s">
        <v>83</v>
      </c>
      <c r="B32" s="12" t="s">
        <v>85</v>
      </c>
      <c r="C32" s="13" t="s">
        <v>84</v>
      </c>
      <c r="D32" s="14" t="s">
        <v>86</v>
      </c>
      <c r="E32" s="15">
        <v>1492950</v>
      </c>
      <c r="F32" s="15">
        <v>1492950</v>
      </c>
      <c r="G32" s="15">
        <v>1119300</v>
      </c>
      <c r="H32" s="15">
        <v>47400</v>
      </c>
      <c r="I32" s="15">
        <v>0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5">
        <f t="shared" si="0"/>
        <v>1492950</v>
      </c>
    </row>
    <row r="33" spans="1:16" ht="37.200000000000003" customHeight="1" x14ac:dyDescent="0.25">
      <c r="A33" s="12" t="s">
        <v>87</v>
      </c>
      <c r="B33" s="12" t="s">
        <v>88</v>
      </c>
      <c r="C33" s="13" t="s">
        <v>84</v>
      </c>
      <c r="D33" s="14" t="s">
        <v>89</v>
      </c>
      <c r="E33" s="15">
        <v>9831300</v>
      </c>
      <c r="F33" s="15">
        <v>9831300</v>
      </c>
      <c r="G33" s="15">
        <v>7526000</v>
      </c>
      <c r="H33" s="15">
        <v>168790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5">
        <f t="shared" si="0"/>
        <v>9831300</v>
      </c>
    </row>
    <row r="34" spans="1:16" ht="23.4" customHeight="1" x14ac:dyDescent="0.25">
      <c r="A34" s="12" t="s">
        <v>90</v>
      </c>
      <c r="B34" s="12" t="s">
        <v>92</v>
      </c>
      <c r="C34" s="13" t="s">
        <v>91</v>
      </c>
      <c r="D34" s="14" t="s">
        <v>93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190000</v>
      </c>
      <c r="K34" s="15">
        <v>190000</v>
      </c>
      <c r="L34" s="15">
        <v>0</v>
      </c>
      <c r="M34" s="15">
        <v>0</v>
      </c>
      <c r="N34" s="15">
        <v>0</v>
      </c>
      <c r="O34" s="15">
        <v>190000</v>
      </c>
      <c r="P34" s="15">
        <f t="shared" si="0"/>
        <v>190000</v>
      </c>
    </row>
    <row r="35" spans="1:16" ht="35.4" customHeight="1" x14ac:dyDescent="0.25">
      <c r="A35" s="12" t="s">
        <v>94</v>
      </c>
      <c r="B35" s="12" t="s">
        <v>96</v>
      </c>
      <c r="C35" s="13" t="s">
        <v>95</v>
      </c>
      <c r="D35" s="14" t="s">
        <v>97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51500</v>
      </c>
      <c r="K35" s="15">
        <v>0</v>
      </c>
      <c r="L35" s="15">
        <v>51500</v>
      </c>
      <c r="M35" s="15">
        <v>0</v>
      </c>
      <c r="N35" s="15">
        <v>0</v>
      </c>
      <c r="O35" s="15">
        <v>0</v>
      </c>
      <c r="P35" s="15">
        <f t="shared" si="0"/>
        <v>51500</v>
      </c>
    </row>
    <row r="36" spans="1:16" ht="27.6" customHeight="1" x14ac:dyDescent="0.25">
      <c r="A36" s="12" t="s">
        <v>98</v>
      </c>
      <c r="B36" s="12" t="s">
        <v>100</v>
      </c>
      <c r="C36" s="13" t="s">
        <v>99</v>
      </c>
      <c r="D36" s="14" t="s">
        <v>101</v>
      </c>
      <c r="E36" s="15">
        <v>3655200</v>
      </c>
      <c r="F36" s="15">
        <v>3655200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f t="shared" si="0"/>
        <v>3655200</v>
      </c>
    </row>
    <row r="37" spans="1:16" ht="39.6" customHeight="1" x14ac:dyDescent="0.25">
      <c r="A37" s="7" t="s">
        <v>102</v>
      </c>
      <c r="B37" s="8"/>
      <c r="C37" s="9"/>
      <c r="D37" s="10" t="s">
        <v>103</v>
      </c>
      <c r="E37" s="11">
        <v>114306455</v>
      </c>
      <c r="F37" s="11">
        <v>114306455</v>
      </c>
      <c r="G37" s="11">
        <v>75600729</v>
      </c>
      <c r="H37" s="11">
        <v>15558700</v>
      </c>
      <c r="I37" s="11">
        <v>0</v>
      </c>
      <c r="J37" s="11">
        <v>2871998</v>
      </c>
      <c r="K37" s="11">
        <v>845333</v>
      </c>
      <c r="L37" s="11">
        <v>2026665</v>
      </c>
      <c r="M37" s="11">
        <v>0</v>
      </c>
      <c r="N37" s="11">
        <v>0</v>
      </c>
      <c r="O37" s="11">
        <v>845333</v>
      </c>
      <c r="P37" s="11">
        <f t="shared" si="0"/>
        <v>117178453</v>
      </c>
    </row>
    <row r="38" spans="1:16" ht="36.6" customHeight="1" x14ac:dyDescent="0.25">
      <c r="A38" s="7" t="s">
        <v>104</v>
      </c>
      <c r="B38" s="8"/>
      <c r="C38" s="9"/>
      <c r="D38" s="10" t="s">
        <v>103</v>
      </c>
      <c r="E38" s="11">
        <v>114306455</v>
      </c>
      <c r="F38" s="11">
        <v>114306455</v>
      </c>
      <c r="G38" s="11">
        <v>75600729</v>
      </c>
      <c r="H38" s="11">
        <v>15558700</v>
      </c>
      <c r="I38" s="11">
        <v>0</v>
      </c>
      <c r="J38" s="11">
        <v>2871998</v>
      </c>
      <c r="K38" s="11">
        <v>845333</v>
      </c>
      <c r="L38" s="11">
        <v>2026665</v>
      </c>
      <c r="M38" s="11">
        <v>0</v>
      </c>
      <c r="N38" s="11">
        <v>0</v>
      </c>
      <c r="O38" s="11">
        <v>845333</v>
      </c>
      <c r="P38" s="11">
        <f t="shared" si="0"/>
        <v>117178453</v>
      </c>
    </row>
    <row r="39" spans="1:16" ht="53.4" customHeight="1" x14ac:dyDescent="0.25">
      <c r="A39" s="12" t="s">
        <v>105</v>
      </c>
      <c r="B39" s="12" t="s">
        <v>106</v>
      </c>
      <c r="C39" s="13" t="s">
        <v>22</v>
      </c>
      <c r="D39" s="14" t="s">
        <v>107</v>
      </c>
      <c r="E39" s="15">
        <v>1775000</v>
      </c>
      <c r="F39" s="15">
        <v>1775000</v>
      </c>
      <c r="G39" s="15">
        <v>1450000</v>
      </c>
      <c r="H39" s="15">
        <v>0</v>
      </c>
      <c r="I39" s="15">
        <v>0</v>
      </c>
      <c r="J39" s="15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5">
        <f t="shared" si="0"/>
        <v>1775000</v>
      </c>
    </row>
    <row r="40" spans="1:16" ht="25.2" customHeight="1" x14ac:dyDescent="0.25">
      <c r="A40" s="12" t="s">
        <v>108</v>
      </c>
      <c r="B40" s="12" t="s">
        <v>41</v>
      </c>
      <c r="C40" s="13" t="s">
        <v>109</v>
      </c>
      <c r="D40" s="14" t="s">
        <v>110</v>
      </c>
      <c r="E40" s="15">
        <v>23884780</v>
      </c>
      <c r="F40" s="15">
        <v>23884780</v>
      </c>
      <c r="G40" s="15">
        <v>15580100</v>
      </c>
      <c r="H40" s="15">
        <v>3430100</v>
      </c>
      <c r="I40" s="15">
        <v>0</v>
      </c>
      <c r="J40" s="15">
        <v>810105</v>
      </c>
      <c r="K40" s="15">
        <v>0</v>
      </c>
      <c r="L40" s="15">
        <v>810105</v>
      </c>
      <c r="M40" s="15">
        <v>0</v>
      </c>
      <c r="N40" s="15">
        <v>0</v>
      </c>
      <c r="O40" s="15">
        <v>0</v>
      </c>
      <c r="P40" s="15">
        <f t="shared" si="0"/>
        <v>24694885</v>
      </c>
    </row>
    <row r="41" spans="1:16" ht="52.8" customHeight="1" x14ac:dyDescent="0.25">
      <c r="A41" s="12" t="s">
        <v>111</v>
      </c>
      <c r="B41" s="12" t="s">
        <v>113</v>
      </c>
      <c r="C41" s="13" t="s">
        <v>112</v>
      </c>
      <c r="D41" s="14" t="s">
        <v>114</v>
      </c>
      <c r="E41" s="15">
        <v>37810887</v>
      </c>
      <c r="F41" s="15">
        <v>37810887</v>
      </c>
      <c r="G41" s="15">
        <v>18382170</v>
      </c>
      <c r="H41" s="15">
        <v>11954660</v>
      </c>
      <c r="I41" s="15">
        <v>0</v>
      </c>
      <c r="J41" s="15">
        <v>289760</v>
      </c>
      <c r="K41" s="15">
        <v>0</v>
      </c>
      <c r="L41" s="15">
        <v>289760</v>
      </c>
      <c r="M41" s="15">
        <v>0</v>
      </c>
      <c r="N41" s="15">
        <v>0</v>
      </c>
      <c r="O41" s="15">
        <v>0</v>
      </c>
      <c r="P41" s="15">
        <f t="shared" si="0"/>
        <v>38100647</v>
      </c>
    </row>
    <row r="42" spans="1:16" ht="50.4" customHeight="1" x14ac:dyDescent="0.25">
      <c r="A42" s="12" t="s">
        <v>115</v>
      </c>
      <c r="B42" s="12" t="s">
        <v>116</v>
      </c>
      <c r="C42" s="13" t="s">
        <v>112</v>
      </c>
      <c r="D42" s="14" t="s">
        <v>117</v>
      </c>
      <c r="E42" s="15">
        <v>36196200</v>
      </c>
      <c r="F42" s="15">
        <v>36196200</v>
      </c>
      <c r="G42" s="15">
        <v>29669000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f t="shared" si="0"/>
        <v>36196200</v>
      </c>
    </row>
    <row r="43" spans="1:16" ht="50.4" customHeight="1" x14ac:dyDescent="0.25">
      <c r="A43" s="12" t="s">
        <v>118</v>
      </c>
      <c r="B43" s="12" t="s">
        <v>30</v>
      </c>
      <c r="C43" s="13" t="s">
        <v>119</v>
      </c>
      <c r="D43" s="14" t="s">
        <v>120</v>
      </c>
      <c r="E43" s="15">
        <v>840100</v>
      </c>
      <c r="F43" s="15">
        <v>840100</v>
      </c>
      <c r="G43" s="15">
        <v>680000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f t="shared" si="0"/>
        <v>840100</v>
      </c>
    </row>
    <row r="44" spans="1:16" ht="35.4" customHeight="1" x14ac:dyDescent="0.25">
      <c r="A44" s="12" t="s">
        <v>121</v>
      </c>
      <c r="B44" s="12" t="s">
        <v>123</v>
      </c>
      <c r="C44" s="13" t="s">
        <v>122</v>
      </c>
      <c r="D44" s="14" t="s">
        <v>124</v>
      </c>
      <c r="E44" s="15">
        <v>6693840</v>
      </c>
      <c r="F44" s="15">
        <v>6693840</v>
      </c>
      <c r="G44" s="15">
        <v>5272000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f t="shared" si="0"/>
        <v>6693840</v>
      </c>
    </row>
    <row r="45" spans="1:16" ht="26.4" customHeight="1" x14ac:dyDescent="0.25">
      <c r="A45" s="12" t="s">
        <v>125</v>
      </c>
      <c r="B45" s="12" t="s">
        <v>126</v>
      </c>
      <c r="C45" s="13" t="s">
        <v>122</v>
      </c>
      <c r="D45" s="14" t="s">
        <v>127</v>
      </c>
      <c r="E45" s="15">
        <v>833408</v>
      </c>
      <c r="F45" s="15">
        <v>833408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f t="shared" si="0"/>
        <v>833408</v>
      </c>
    </row>
    <row r="46" spans="1:16" ht="92.4" customHeight="1" x14ac:dyDescent="0.25">
      <c r="A46" s="12" t="s">
        <v>128</v>
      </c>
      <c r="B46" s="12" t="s">
        <v>129</v>
      </c>
      <c r="C46" s="13" t="s">
        <v>122</v>
      </c>
      <c r="D46" s="14" t="s">
        <v>130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84533</v>
      </c>
      <c r="K46" s="15">
        <v>84533</v>
      </c>
      <c r="L46" s="15">
        <v>0</v>
      </c>
      <c r="M46" s="15">
        <v>0</v>
      </c>
      <c r="N46" s="15">
        <v>0</v>
      </c>
      <c r="O46" s="15">
        <v>84533</v>
      </c>
      <c r="P46" s="15">
        <f t="shared" ref="P46:P72" si="1">E46+J46</f>
        <v>84533</v>
      </c>
    </row>
    <row r="47" spans="1:16" ht="92.4" customHeight="1" x14ac:dyDescent="0.25">
      <c r="A47" s="12" t="s">
        <v>131</v>
      </c>
      <c r="B47" s="12" t="s">
        <v>132</v>
      </c>
      <c r="C47" s="13" t="s">
        <v>122</v>
      </c>
      <c r="D47" s="14" t="s">
        <v>133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760800</v>
      </c>
      <c r="K47" s="15">
        <v>760800</v>
      </c>
      <c r="L47" s="15">
        <v>0</v>
      </c>
      <c r="M47" s="15">
        <v>0</v>
      </c>
      <c r="N47" s="15">
        <v>0</v>
      </c>
      <c r="O47" s="15">
        <v>760800</v>
      </c>
      <c r="P47" s="15">
        <f t="shared" si="1"/>
        <v>760800</v>
      </c>
    </row>
    <row r="48" spans="1:16" ht="90" customHeight="1" x14ac:dyDescent="0.25">
      <c r="A48" s="12" t="s">
        <v>134</v>
      </c>
      <c r="B48" s="12" t="s">
        <v>135</v>
      </c>
      <c r="C48" s="13" t="s">
        <v>122</v>
      </c>
      <c r="D48" s="14" t="s">
        <v>136</v>
      </c>
      <c r="E48" s="15">
        <v>161400</v>
      </c>
      <c r="F48" s="15">
        <v>161400</v>
      </c>
      <c r="G48" s="15">
        <v>132295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f t="shared" si="1"/>
        <v>161400</v>
      </c>
    </row>
    <row r="49" spans="1:16" ht="69" customHeight="1" x14ac:dyDescent="0.25">
      <c r="A49" s="12" t="s">
        <v>137</v>
      </c>
      <c r="B49" s="12" t="s">
        <v>138</v>
      </c>
      <c r="C49" s="13" t="s">
        <v>122</v>
      </c>
      <c r="D49" s="14" t="s">
        <v>139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5">
        <v>926800</v>
      </c>
      <c r="K49" s="15">
        <v>0</v>
      </c>
      <c r="L49" s="15">
        <v>926800</v>
      </c>
      <c r="M49" s="15">
        <v>0</v>
      </c>
      <c r="N49" s="15">
        <v>0</v>
      </c>
      <c r="O49" s="15">
        <v>0</v>
      </c>
      <c r="P49" s="15">
        <f t="shared" si="1"/>
        <v>926800</v>
      </c>
    </row>
    <row r="50" spans="1:16" ht="63" customHeight="1" x14ac:dyDescent="0.25">
      <c r="A50" s="12" t="s">
        <v>140</v>
      </c>
      <c r="B50" s="12" t="s">
        <v>141</v>
      </c>
      <c r="C50" s="13" t="s">
        <v>122</v>
      </c>
      <c r="D50" s="14" t="s">
        <v>142</v>
      </c>
      <c r="E50" s="15">
        <v>2232800</v>
      </c>
      <c r="F50" s="15">
        <v>2232800</v>
      </c>
      <c r="G50" s="15">
        <v>1830164</v>
      </c>
      <c r="H50" s="15">
        <v>0</v>
      </c>
      <c r="I50" s="15">
        <v>0</v>
      </c>
      <c r="J50" s="15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5">
        <f t="shared" si="1"/>
        <v>2232800</v>
      </c>
    </row>
    <row r="51" spans="1:16" ht="49.8" customHeight="1" x14ac:dyDescent="0.25">
      <c r="A51" s="12" t="s">
        <v>143</v>
      </c>
      <c r="B51" s="12" t="s">
        <v>144</v>
      </c>
      <c r="C51" s="13" t="s">
        <v>37</v>
      </c>
      <c r="D51" s="14" t="s">
        <v>145</v>
      </c>
      <c r="E51" s="15">
        <v>50000</v>
      </c>
      <c r="F51" s="15">
        <v>50000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5">
        <f t="shared" si="1"/>
        <v>50000</v>
      </c>
    </row>
    <row r="52" spans="1:16" ht="76.8" customHeight="1" x14ac:dyDescent="0.25">
      <c r="A52" s="12" t="s">
        <v>146</v>
      </c>
      <c r="B52" s="12" t="s">
        <v>147</v>
      </c>
      <c r="C52" s="13" t="s">
        <v>37</v>
      </c>
      <c r="D52" s="14" t="s">
        <v>148</v>
      </c>
      <c r="E52" s="15">
        <v>140000</v>
      </c>
      <c r="F52" s="15">
        <v>140000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5">
        <f t="shared" si="1"/>
        <v>140000</v>
      </c>
    </row>
    <row r="53" spans="1:16" ht="49.8" customHeight="1" x14ac:dyDescent="0.25">
      <c r="A53" s="12" t="s">
        <v>149</v>
      </c>
      <c r="B53" s="12" t="s">
        <v>151</v>
      </c>
      <c r="C53" s="13" t="s">
        <v>150</v>
      </c>
      <c r="D53" s="14" t="s">
        <v>152</v>
      </c>
      <c r="E53" s="15">
        <v>2120880</v>
      </c>
      <c r="F53" s="15">
        <v>2120880</v>
      </c>
      <c r="G53" s="15">
        <v>1654000</v>
      </c>
      <c r="H53" s="15">
        <v>0</v>
      </c>
      <c r="I53" s="15">
        <v>0</v>
      </c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5">
        <f t="shared" si="1"/>
        <v>2120880</v>
      </c>
    </row>
    <row r="54" spans="1:16" ht="37.200000000000003" customHeight="1" x14ac:dyDescent="0.25">
      <c r="A54" s="12" t="s">
        <v>153</v>
      </c>
      <c r="B54" s="12" t="s">
        <v>154</v>
      </c>
      <c r="C54" s="13" t="s">
        <v>150</v>
      </c>
      <c r="D54" s="14" t="s">
        <v>155</v>
      </c>
      <c r="E54" s="15">
        <v>1507160</v>
      </c>
      <c r="F54" s="15">
        <v>1507160</v>
      </c>
      <c r="G54" s="15">
        <v>951000</v>
      </c>
      <c r="H54" s="15">
        <v>173940</v>
      </c>
      <c r="I54" s="15">
        <v>0</v>
      </c>
      <c r="J54" s="15"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5">
        <f t="shared" si="1"/>
        <v>1507160</v>
      </c>
    </row>
    <row r="55" spans="1:16" ht="48.6" customHeight="1" x14ac:dyDescent="0.25">
      <c r="A55" s="12" t="s">
        <v>156</v>
      </c>
      <c r="B55" s="12" t="s">
        <v>157</v>
      </c>
      <c r="C55" s="13" t="s">
        <v>150</v>
      </c>
      <c r="D55" s="14" t="s">
        <v>158</v>
      </c>
      <c r="E55" s="15">
        <v>60000</v>
      </c>
      <c r="F55" s="15">
        <v>60000</v>
      </c>
      <c r="G55" s="15">
        <v>0</v>
      </c>
      <c r="H55" s="15">
        <v>0</v>
      </c>
      <c r="I55" s="15">
        <v>0</v>
      </c>
      <c r="J55" s="15">
        <v>0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15">
        <f t="shared" si="1"/>
        <v>60000</v>
      </c>
    </row>
    <row r="56" spans="1:16" ht="34.200000000000003" customHeight="1" x14ac:dyDescent="0.25">
      <c r="A56" s="7" t="s">
        <v>159</v>
      </c>
      <c r="B56" s="8"/>
      <c r="C56" s="9"/>
      <c r="D56" s="10" t="s">
        <v>160</v>
      </c>
      <c r="E56" s="11">
        <v>2605600</v>
      </c>
      <c r="F56" s="11">
        <v>2605600</v>
      </c>
      <c r="G56" s="11">
        <v>1835243</v>
      </c>
      <c r="H56" s="11">
        <v>76042</v>
      </c>
      <c r="I56" s="11">
        <v>0</v>
      </c>
      <c r="J56" s="11">
        <v>0</v>
      </c>
      <c r="K56" s="11">
        <v>0</v>
      </c>
      <c r="L56" s="11">
        <v>0</v>
      </c>
      <c r="M56" s="11">
        <v>0</v>
      </c>
      <c r="N56" s="11">
        <v>0</v>
      </c>
      <c r="O56" s="11">
        <v>0</v>
      </c>
      <c r="P56" s="11">
        <f t="shared" si="1"/>
        <v>2605600</v>
      </c>
    </row>
    <row r="57" spans="1:16" ht="34.200000000000003" customHeight="1" x14ac:dyDescent="0.25">
      <c r="A57" s="7" t="s">
        <v>161</v>
      </c>
      <c r="B57" s="8"/>
      <c r="C57" s="9"/>
      <c r="D57" s="10" t="s">
        <v>160</v>
      </c>
      <c r="E57" s="11">
        <v>2605600</v>
      </c>
      <c r="F57" s="11">
        <v>2605600</v>
      </c>
      <c r="G57" s="11">
        <v>1835243</v>
      </c>
      <c r="H57" s="11">
        <v>76042</v>
      </c>
      <c r="I57" s="11">
        <v>0</v>
      </c>
      <c r="J57" s="11">
        <v>0</v>
      </c>
      <c r="K57" s="11">
        <v>0</v>
      </c>
      <c r="L57" s="11">
        <v>0</v>
      </c>
      <c r="M57" s="11">
        <v>0</v>
      </c>
      <c r="N57" s="11">
        <v>0</v>
      </c>
      <c r="O57" s="11">
        <v>0</v>
      </c>
      <c r="P57" s="11">
        <f t="shared" si="1"/>
        <v>2605600</v>
      </c>
    </row>
    <row r="58" spans="1:16" ht="48.6" customHeight="1" x14ac:dyDescent="0.25">
      <c r="A58" s="12" t="s">
        <v>162</v>
      </c>
      <c r="B58" s="12" t="s">
        <v>106</v>
      </c>
      <c r="C58" s="13" t="s">
        <v>22</v>
      </c>
      <c r="D58" s="14" t="s">
        <v>107</v>
      </c>
      <c r="E58" s="15">
        <v>2505600</v>
      </c>
      <c r="F58" s="15">
        <v>2505600</v>
      </c>
      <c r="G58" s="15">
        <v>1835243</v>
      </c>
      <c r="H58" s="15">
        <v>76042</v>
      </c>
      <c r="I58" s="15">
        <v>0</v>
      </c>
      <c r="J58" s="15">
        <v>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5">
        <f t="shared" si="1"/>
        <v>2505600</v>
      </c>
    </row>
    <row r="59" spans="1:16" ht="34.200000000000003" customHeight="1" x14ac:dyDescent="0.25">
      <c r="A59" s="12" t="s">
        <v>163</v>
      </c>
      <c r="B59" s="12" t="s">
        <v>164</v>
      </c>
      <c r="C59" s="13" t="s">
        <v>37</v>
      </c>
      <c r="D59" s="14" t="s">
        <v>165</v>
      </c>
      <c r="E59" s="15">
        <v>100000</v>
      </c>
      <c r="F59" s="15">
        <v>100000</v>
      </c>
      <c r="G59" s="15">
        <v>0</v>
      </c>
      <c r="H59" s="15">
        <v>0</v>
      </c>
      <c r="I59" s="15"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5">
        <f t="shared" si="1"/>
        <v>100000</v>
      </c>
    </row>
    <row r="60" spans="1:16" ht="35.4" customHeight="1" x14ac:dyDescent="0.25">
      <c r="A60" s="7" t="s">
        <v>166</v>
      </c>
      <c r="B60" s="8"/>
      <c r="C60" s="9"/>
      <c r="D60" s="10" t="s">
        <v>167</v>
      </c>
      <c r="E60" s="11">
        <v>12195490</v>
      </c>
      <c r="F60" s="11">
        <v>12195490</v>
      </c>
      <c r="G60" s="11">
        <v>8128670</v>
      </c>
      <c r="H60" s="11">
        <v>1665250</v>
      </c>
      <c r="I60" s="11">
        <v>0</v>
      </c>
      <c r="J60" s="11">
        <v>269740</v>
      </c>
      <c r="K60" s="11">
        <v>70000</v>
      </c>
      <c r="L60" s="11">
        <v>174740</v>
      </c>
      <c r="M60" s="11">
        <v>0</v>
      </c>
      <c r="N60" s="11">
        <v>0</v>
      </c>
      <c r="O60" s="11">
        <v>95000</v>
      </c>
      <c r="P60" s="11">
        <f t="shared" si="1"/>
        <v>12465230</v>
      </c>
    </row>
    <row r="61" spans="1:16" ht="36.6" customHeight="1" x14ac:dyDescent="0.25">
      <c r="A61" s="7" t="s">
        <v>168</v>
      </c>
      <c r="B61" s="8"/>
      <c r="C61" s="9"/>
      <c r="D61" s="10" t="s">
        <v>167</v>
      </c>
      <c r="E61" s="11">
        <v>12195490</v>
      </c>
      <c r="F61" s="11">
        <v>12195490</v>
      </c>
      <c r="G61" s="11">
        <v>8128670</v>
      </c>
      <c r="H61" s="11">
        <v>1665250</v>
      </c>
      <c r="I61" s="11">
        <v>0</v>
      </c>
      <c r="J61" s="11">
        <v>269740</v>
      </c>
      <c r="K61" s="11">
        <v>70000</v>
      </c>
      <c r="L61" s="11">
        <v>174740</v>
      </c>
      <c r="M61" s="11">
        <v>0</v>
      </c>
      <c r="N61" s="11">
        <v>0</v>
      </c>
      <c r="O61" s="11">
        <v>95000</v>
      </c>
      <c r="P61" s="11">
        <f t="shared" si="1"/>
        <v>12465230</v>
      </c>
    </row>
    <row r="62" spans="1:16" ht="54.6" customHeight="1" x14ac:dyDescent="0.25">
      <c r="A62" s="12" t="s">
        <v>169</v>
      </c>
      <c r="B62" s="12" t="s">
        <v>106</v>
      </c>
      <c r="C62" s="13" t="s">
        <v>22</v>
      </c>
      <c r="D62" s="14" t="s">
        <v>107</v>
      </c>
      <c r="E62" s="15">
        <v>725000</v>
      </c>
      <c r="F62" s="15">
        <v>725000</v>
      </c>
      <c r="G62" s="15">
        <v>582800</v>
      </c>
      <c r="H62" s="15">
        <v>0</v>
      </c>
      <c r="I62" s="15">
        <v>0</v>
      </c>
      <c r="J62" s="15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5">
        <f t="shared" si="1"/>
        <v>725000</v>
      </c>
    </row>
    <row r="63" spans="1:16" ht="36.6" customHeight="1" x14ac:dyDescent="0.25">
      <c r="A63" s="12" t="s">
        <v>170</v>
      </c>
      <c r="B63" s="12" t="s">
        <v>171</v>
      </c>
      <c r="C63" s="13" t="s">
        <v>119</v>
      </c>
      <c r="D63" s="14" t="s">
        <v>172</v>
      </c>
      <c r="E63" s="15">
        <v>2263590</v>
      </c>
      <c r="F63" s="15">
        <v>2263590</v>
      </c>
      <c r="G63" s="15">
        <v>1762170</v>
      </c>
      <c r="H63" s="15">
        <v>81650</v>
      </c>
      <c r="I63" s="15">
        <v>0</v>
      </c>
      <c r="J63" s="15">
        <v>125190</v>
      </c>
      <c r="K63" s="15">
        <v>0</v>
      </c>
      <c r="L63" s="15">
        <v>100190</v>
      </c>
      <c r="M63" s="15">
        <v>0</v>
      </c>
      <c r="N63" s="15">
        <v>0</v>
      </c>
      <c r="O63" s="15">
        <v>25000</v>
      </c>
      <c r="P63" s="15">
        <f t="shared" si="1"/>
        <v>2388780</v>
      </c>
    </row>
    <row r="64" spans="1:16" ht="24" customHeight="1" x14ac:dyDescent="0.25">
      <c r="A64" s="12" t="s">
        <v>173</v>
      </c>
      <c r="B64" s="12" t="s">
        <v>175</v>
      </c>
      <c r="C64" s="13" t="s">
        <v>174</v>
      </c>
      <c r="D64" s="14" t="s">
        <v>176</v>
      </c>
      <c r="E64" s="15">
        <v>1416400</v>
      </c>
      <c r="F64" s="15">
        <v>1416400</v>
      </c>
      <c r="G64" s="15">
        <v>1045200</v>
      </c>
      <c r="H64" s="15">
        <v>98100</v>
      </c>
      <c r="I64" s="15">
        <v>0</v>
      </c>
      <c r="J64" s="15">
        <v>70000</v>
      </c>
      <c r="K64" s="15">
        <v>70000</v>
      </c>
      <c r="L64" s="15">
        <v>0</v>
      </c>
      <c r="M64" s="15">
        <v>0</v>
      </c>
      <c r="N64" s="15">
        <v>0</v>
      </c>
      <c r="O64" s="15">
        <v>70000</v>
      </c>
      <c r="P64" s="15">
        <f t="shared" si="1"/>
        <v>1486400</v>
      </c>
    </row>
    <row r="65" spans="1:16" ht="50.4" customHeight="1" x14ac:dyDescent="0.25">
      <c r="A65" s="12" t="s">
        <v>177</v>
      </c>
      <c r="B65" s="12" t="s">
        <v>179</v>
      </c>
      <c r="C65" s="13" t="s">
        <v>178</v>
      </c>
      <c r="D65" s="14" t="s">
        <v>180</v>
      </c>
      <c r="E65" s="15">
        <v>6476670</v>
      </c>
      <c r="F65" s="15">
        <v>6476670</v>
      </c>
      <c r="G65" s="15">
        <v>3865300</v>
      </c>
      <c r="H65" s="15">
        <v>1485500</v>
      </c>
      <c r="I65" s="15">
        <v>0</v>
      </c>
      <c r="J65" s="15">
        <v>74550</v>
      </c>
      <c r="K65" s="15">
        <v>0</v>
      </c>
      <c r="L65" s="15">
        <v>74550</v>
      </c>
      <c r="M65" s="15">
        <v>0</v>
      </c>
      <c r="N65" s="15">
        <v>0</v>
      </c>
      <c r="O65" s="15">
        <v>0</v>
      </c>
      <c r="P65" s="15">
        <f t="shared" si="1"/>
        <v>6551220</v>
      </c>
    </row>
    <row r="66" spans="1:16" ht="34.200000000000003" customHeight="1" x14ac:dyDescent="0.25">
      <c r="A66" s="12" t="s">
        <v>181</v>
      </c>
      <c r="B66" s="12" t="s">
        <v>183</v>
      </c>
      <c r="C66" s="13" t="s">
        <v>182</v>
      </c>
      <c r="D66" s="14" t="s">
        <v>184</v>
      </c>
      <c r="E66" s="15">
        <v>1113830</v>
      </c>
      <c r="F66" s="15">
        <v>1113830</v>
      </c>
      <c r="G66" s="15">
        <v>873200</v>
      </c>
      <c r="H66" s="15">
        <v>0</v>
      </c>
      <c r="I66" s="15">
        <v>0</v>
      </c>
      <c r="J66" s="15">
        <v>0</v>
      </c>
      <c r="K66" s="15">
        <v>0</v>
      </c>
      <c r="L66" s="15">
        <v>0</v>
      </c>
      <c r="M66" s="15">
        <v>0</v>
      </c>
      <c r="N66" s="15">
        <v>0</v>
      </c>
      <c r="O66" s="15">
        <v>0</v>
      </c>
      <c r="P66" s="15">
        <f t="shared" si="1"/>
        <v>1113830</v>
      </c>
    </row>
    <row r="67" spans="1:16" ht="21" customHeight="1" x14ac:dyDescent="0.25">
      <c r="A67" s="12" t="s">
        <v>185</v>
      </c>
      <c r="B67" s="12" t="s">
        <v>186</v>
      </c>
      <c r="C67" s="13" t="s">
        <v>182</v>
      </c>
      <c r="D67" s="14" t="s">
        <v>187</v>
      </c>
      <c r="E67" s="15">
        <v>200000</v>
      </c>
      <c r="F67" s="15">
        <v>200000</v>
      </c>
      <c r="G67" s="15">
        <v>0</v>
      </c>
      <c r="H67" s="15">
        <v>0</v>
      </c>
      <c r="I67" s="15">
        <v>0</v>
      </c>
      <c r="J67" s="15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5">
        <f t="shared" si="1"/>
        <v>200000</v>
      </c>
    </row>
    <row r="68" spans="1:16" ht="35.4" customHeight="1" x14ac:dyDescent="0.25">
      <c r="A68" s="7" t="s">
        <v>188</v>
      </c>
      <c r="B68" s="8"/>
      <c r="C68" s="9"/>
      <c r="D68" s="10" t="s">
        <v>189</v>
      </c>
      <c r="E68" s="11">
        <v>4682000</v>
      </c>
      <c r="F68" s="11">
        <v>4682000</v>
      </c>
      <c r="G68" s="11">
        <v>3400000</v>
      </c>
      <c r="H68" s="11">
        <v>152000</v>
      </c>
      <c r="I68" s="11">
        <v>0</v>
      </c>
      <c r="J68" s="11">
        <v>0</v>
      </c>
      <c r="K68" s="11">
        <v>0</v>
      </c>
      <c r="L68" s="11">
        <v>0</v>
      </c>
      <c r="M68" s="11">
        <v>0</v>
      </c>
      <c r="N68" s="11">
        <v>0</v>
      </c>
      <c r="O68" s="11">
        <v>0</v>
      </c>
      <c r="P68" s="11">
        <f t="shared" si="1"/>
        <v>4682000</v>
      </c>
    </row>
    <row r="69" spans="1:16" ht="36.6" customHeight="1" x14ac:dyDescent="0.25">
      <c r="A69" s="7" t="s">
        <v>190</v>
      </c>
      <c r="B69" s="8"/>
      <c r="C69" s="9"/>
      <c r="D69" s="10" t="s">
        <v>189</v>
      </c>
      <c r="E69" s="11">
        <v>4682000</v>
      </c>
      <c r="F69" s="11">
        <v>4682000</v>
      </c>
      <c r="G69" s="11">
        <v>3400000</v>
      </c>
      <c r="H69" s="11">
        <v>152000</v>
      </c>
      <c r="I69" s="11">
        <v>0</v>
      </c>
      <c r="J69" s="11">
        <v>0</v>
      </c>
      <c r="K69" s="11">
        <v>0</v>
      </c>
      <c r="L69" s="11">
        <v>0</v>
      </c>
      <c r="M69" s="11">
        <v>0</v>
      </c>
      <c r="N69" s="11">
        <v>0</v>
      </c>
      <c r="O69" s="11">
        <v>0</v>
      </c>
      <c r="P69" s="11">
        <f t="shared" si="1"/>
        <v>4682000</v>
      </c>
    </row>
    <row r="70" spans="1:16" ht="49.8" customHeight="1" x14ac:dyDescent="0.25">
      <c r="A70" s="12" t="s">
        <v>191</v>
      </c>
      <c r="B70" s="12" t="s">
        <v>106</v>
      </c>
      <c r="C70" s="13" t="s">
        <v>22</v>
      </c>
      <c r="D70" s="14" t="s">
        <v>107</v>
      </c>
      <c r="E70" s="15">
        <v>4435600</v>
      </c>
      <c r="F70" s="15">
        <v>4435600</v>
      </c>
      <c r="G70" s="15">
        <v>3400000</v>
      </c>
      <c r="H70" s="15">
        <v>152000</v>
      </c>
      <c r="I70" s="15">
        <v>0</v>
      </c>
      <c r="J70" s="15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5">
        <f t="shared" si="1"/>
        <v>4435600</v>
      </c>
    </row>
    <row r="71" spans="1:16" ht="20.399999999999999" customHeight="1" x14ac:dyDescent="0.25">
      <c r="A71" s="12" t="s">
        <v>192</v>
      </c>
      <c r="B71" s="12" t="s">
        <v>193</v>
      </c>
      <c r="C71" s="13" t="s">
        <v>99</v>
      </c>
      <c r="D71" s="14" t="s">
        <v>194</v>
      </c>
      <c r="E71" s="15">
        <v>246400</v>
      </c>
      <c r="F71" s="15">
        <v>246400</v>
      </c>
      <c r="G71" s="15">
        <v>0</v>
      </c>
      <c r="H71" s="15">
        <v>0</v>
      </c>
      <c r="I71" s="15">
        <v>0</v>
      </c>
      <c r="J71" s="15">
        <v>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15">
        <f t="shared" si="1"/>
        <v>246400</v>
      </c>
    </row>
    <row r="72" spans="1:16" ht="25.8" customHeight="1" x14ac:dyDescent="0.25">
      <c r="A72" s="8" t="s">
        <v>195</v>
      </c>
      <c r="B72" s="7" t="s">
        <v>195</v>
      </c>
      <c r="C72" s="9" t="s">
        <v>195</v>
      </c>
      <c r="D72" s="10" t="s">
        <v>196</v>
      </c>
      <c r="E72" s="11">
        <v>218457527</v>
      </c>
      <c r="F72" s="11">
        <v>203457527</v>
      </c>
      <c r="G72" s="11">
        <v>117907042</v>
      </c>
      <c r="H72" s="11">
        <v>20742962</v>
      </c>
      <c r="I72" s="11">
        <v>15000000</v>
      </c>
      <c r="J72" s="11">
        <v>31951170</v>
      </c>
      <c r="K72" s="11">
        <v>29518065</v>
      </c>
      <c r="L72" s="11">
        <v>2408105</v>
      </c>
      <c r="M72" s="11">
        <v>0</v>
      </c>
      <c r="N72" s="11">
        <v>0</v>
      </c>
      <c r="O72" s="11">
        <v>29543065</v>
      </c>
      <c r="P72" s="11">
        <f t="shared" si="1"/>
        <v>250408697</v>
      </c>
    </row>
    <row r="75" spans="1:16" x14ac:dyDescent="0.25">
      <c r="B75" s="16" t="s">
        <v>197</v>
      </c>
      <c r="I75" s="16" t="s">
        <v>198</v>
      </c>
    </row>
  </sheetData>
  <mergeCells count="22"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</mergeCells>
  <pageMargins left="0.78740157480314965" right="0.78740157480314965" top="1.1811023622047245" bottom="0.39370078740157483" header="0" footer="0"/>
  <pageSetup paperSize="9" scale="59" fitToHeight="500" orientation="landscape" verticalDpi="0" r:id="rId1"/>
  <headerFooter differentFirst="1">
    <oddHeader xml:space="preserve">&amp;C
&amp;P&amp;R
Продовження додатка 3
</oddHeader>
  </headerFooter>
  <rowBreaks count="2" manualBreakCount="2">
    <brk id="44" max="16383" man="1"/>
    <brk id="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2025-01-22T13:36:21Z</cp:lastPrinted>
  <dcterms:created xsi:type="dcterms:W3CDTF">2025-01-20T12:40:53Z</dcterms:created>
  <dcterms:modified xsi:type="dcterms:W3CDTF">2025-01-22T13:37:26Z</dcterms:modified>
</cp:coreProperties>
</file>