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02 Уточн. бюджет 19.01\"/>
    </mc:Choice>
  </mc:AlternateContent>
  <xr:revisionPtr revIDLastSave="0" documentId="13_ncr:1_{982C5DD8-9F1B-4088-954D-577F42C03921}" xr6:coauthVersionLast="38" xr6:coauthVersionMax="38" xr10:uidLastSave="{00000000-0000-0000-0000-000000000000}"/>
  <bookViews>
    <workbookView xWindow="0" yWindow="0" windowWidth="23040" windowHeight="9072" xr2:uid="{827FC24E-028D-42E1-BBBF-3B9E2C46ACB5}"/>
  </bookViews>
  <sheets>
    <sheet name="сесія 19.01 №2-38" sheetId="1" r:id="rId1"/>
  </sheets>
  <definedNames>
    <definedName name="_xlnm.Print_Titles" localSheetId="0">'сесія 19.01 №2-38'!$34:$35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1" l="1"/>
  <c r="E45" i="1"/>
  <c r="E43" i="1"/>
  <c r="E42" i="1"/>
  <c r="E40" i="1"/>
  <c r="E38" i="1"/>
  <c r="E37" i="1" s="1"/>
  <c r="E52" i="1" s="1"/>
  <c r="E51" i="1" s="1"/>
  <c r="E25" i="1"/>
  <c r="E24" i="1"/>
  <c r="E22" i="1"/>
  <c r="E30" i="1" s="1"/>
  <c r="E29" i="1" s="1"/>
  <c r="E20" i="1"/>
  <c r="E18" i="1"/>
  <c r="E16" i="1"/>
</calcChain>
</file>

<file path=xl/sharedStrings.xml><?xml version="1.0" encoding="utf-8"?>
<sst xmlns="http://schemas.openxmlformats.org/spreadsheetml/2006/main" count="68" uniqueCount="48">
  <si>
    <t>Додаток 4</t>
  </si>
  <si>
    <t>до рішення сільської ради</t>
  </si>
  <si>
    <t>від 19.01.2024 № 2-38/VIII</t>
  </si>
  <si>
    <t>Міжбюджетні трансферти на 2024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</si>
  <si>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</si>
  <si>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</si>
  <si>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</si>
  <si>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</si>
  <si>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</si>
  <si>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</si>
  <si>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</si>
  <si>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</si>
  <si>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</si>
  <si>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</si>
  <si>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</si>
  <si>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</si>
  <si>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Обласний бюджет Дніпропетровської  області</t>
  </si>
  <si>
    <t>Інші субвенції з місцевого бюджету</t>
  </si>
  <si>
    <t xml:space="preserve">на пільгове медичне обслуговування осіб, які постраждали внаслідок Чорнобильської катастрофи 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</si>
  <si>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</si>
  <si>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</si>
  <si>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</si>
  <si>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</si>
  <si>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</si>
  <si>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</si>
  <si>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</si>
  <si>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</si>
  <si>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</si>
  <si>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</si>
  <si>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</si>
  <si>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</si>
  <si>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</si>
  <si>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0431020000</t>
  </si>
  <si>
    <t>Районний бюджет Новомосковського району</t>
  </si>
  <si>
    <t xml:space="preserve">на реалізацію заходів "Цільова комплексна програма розвитку фізичної культури та спорту Піщанської сільської територіальної громади на 2021-2025 роки" 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</si>
  <si>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</si>
  <si>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</si>
  <si>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</si>
  <si>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0410000000</t>
  </si>
  <si>
    <t>Обласний бюджет Дніпропетровської області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</si>
  <si>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</si>
  <si>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</si>
  <si>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</si>
  <si>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</si>
  <si>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ІІ. Трансферти із спеціального фонду бюджету</t>
  </si>
  <si>
    <t>Секретар сільської ради</t>
  </si>
  <si>
    <t>Тетяна ФОМЕНКО</t>
  </si>
  <si>
    <t>на утримання КУ "Новомосковський районний трудовий архів"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</si>
</sst>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horizontal="left" vertical="center" indent="15"/>
    </xf>
    <xf numFmtId="0" fontId="3" fillId="0" borderId="0" xfId="0" applyFont="1" applyFill="1"/>
    <xf numFmtId="3" fontId="4" fillId="0" borderId="0" xfId="0" applyNumberFormat="1" applyFont="1" applyFill="1" applyAlignment="1">
      <alignment horizontal="right"/>
    </xf>
    <xf numFmtId="0" fontId="5" fillId="0" borderId="0" xfId="0" applyFont="1" applyFill="1"/>
    <xf numFmtId="3" fontId="0" fillId="0" borderId="0" xfId="0" applyNumberFormat="1" applyAlignment="1">
      <alignment horizontal="right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right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right" vertical="center" wrapText="1"/>
    </xf>
    <xf numFmtId="0" fontId="12" fillId="0" borderId="0" xfId="0" applyFont="1"/>
    <xf numFmtId="0" fontId="13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indent="4"/>
    </xf>
    <xf numFmtId="0" fontId="14" fillId="2" borderId="0" xfId="0" applyFont="1" applyFill="1" applyAlignment="1">
      <alignment horizontal="left"/>
    </xf>
    <xf numFmtId="0" fontId="3" fillId="2" borderId="0" xfId="0" applyFont="1" applyFill="1"/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4" fillId="2" borderId="0" xfId="0" applyFont="1" applyFill="1" applyAlignment="1">
      <alignment horizontal="right"/>
    </xf>
    <xf numFmtId="0" fontId="15" fillId="0" borderId="0" xfId="0" applyFont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4C70F-5DE0-4F65-B914-855E5227EF28}">
  <dimension ref="A1:E61"/>
  <sheetViews>
    <sheetView tabSelected="1" view="pageBreakPreview" topLeftCell="A3" zoomScale="60" zoomScaleNormal="100" workbookViewId="0">
      <selection activeCell="B47" sqref="B47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19.33203125" style="5" customWidth="1"/>
  </cols>
  <sheetData>
    <row r="1" spans="1:5" ht="18" x14ac:dyDescent="0.35">
      <c r="A1" s="1"/>
      <c r="B1" s="1"/>
      <c r="D1" s="2" t="s">
        <v>0</v>
      </c>
      <c r="E1" s="3"/>
    </row>
    <row r="2" spans="1:5" ht="18" x14ac:dyDescent="0.35">
      <c r="A2" s="1"/>
      <c r="B2" s="1"/>
      <c r="D2" s="2" t="s">
        <v>1</v>
      </c>
      <c r="E2" s="3"/>
    </row>
    <row r="3" spans="1:5" ht="18" x14ac:dyDescent="0.35">
      <c r="A3" s="1"/>
      <c r="B3" s="1"/>
      <c r="D3" s="4" t="s">
        <v>2</v>
      </c>
      <c r="E3" s="3"/>
    </row>
    <row r="4" spans="1:5" ht="18" x14ac:dyDescent="0.3">
      <c r="A4" s="1"/>
      <c r="B4" s="1"/>
    </row>
    <row r="5" spans="1:5" ht="18" x14ac:dyDescent="0.3">
      <c r="A5" s="6"/>
      <c r="B5" s="6"/>
    </row>
    <row r="6" spans="1:5" ht="24" customHeight="1" x14ac:dyDescent="0.3">
      <c r="A6" s="45" t="s">
        <v>3</v>
      </c>
      <c r="B6" s="45"/>
      <c r="C6" s="45"/>
      <c r="D6" s="45"/>
      <c r="E6" s="45"/>
    </row>
    <row r="7" spans="1:5" ht="18" x14ac:dyDescent="0.3">
      <c r="A7" s="46" t="s">
        <v>4</v>
      </c>
      <c r="B7" s="46"/>
      <c r="C7" s="46"/>
      <c r="D7" s="46"/>
      <c r="E7" s="46"/>
    </row>
    <row r="8" spans="1:5" ht="15.6" x14ac:dyDescent="0.3">
      <c r="A8" s="47" t="s">
        <v>5</v>
      </c>
      <c r="B8" s="47"/>
      <c r="C8" s="47"/>
      <c r="D8" s="47"/>
      <c r="E8" s="47"/>
    </row>
    <row r="9" spans="1:5" x14ac:dyDescent="0.3">
      <c r="A9" s="7"/>
      <c r="B9" s="7"/>
    </row>
    <row r="10" spans="1:5" ht="17.399999999999999" x14ac:dyDescent="0.3">
      <c r="A10" s="45" t="s">
        <v>6</v>
      </c>
      <c r="B10" s="45"/>
      <c r="C10" s="45"/>
      <c r="D10" s="45"/>
      <c r="E10" s="45"/>
    </row>
    <row r="11" spans="1:5" ht="8.25" customHeight="1" x14ac:dyDescent="0.3">
      <c r="A11" s="8"/>
      <c r="B11" s="8"/>
    </row>
    <row r="12" spans="1:5" ht="16.2" thickBot="1" x14ac:dyDescent="0.35">
      <c r="A12" s="9"/>
      <c r="B12" s="9"/>
      <c r="C12" s="9"/>
      <c r="D12" s="9"/>
      <c r="E12" s="10" t="s">
        <v>7</v>
      </c>
    </row>
    <row r="13" spans="1:5" ht="51.75" customHeight="1" thickBot="1" x14ac:dyDescent="0.35">
      <c r="A13" s="11" t="s">
        <v>8</v>
      </c>
      <c r="B13" s="48" t="s">
        <v>9</v>
      </c>
      <c r="C13" s="49"/>
      <c r="D13" s="50"/>
      <c r="E13" s="12" t="s">
        <v>10</v>
      </c>
    </row>
    <row r="14" spans="1:5" ht="21.75" customHeight="1" thickBot="1" x14ac:dyDescent="0.35">
      <c r="A14" s="11">
        <v>1</v>
      </c>
      <c r="B14" s="48">
        <v>2</v>
      </c>
      <c r="C14" s="49"/>
      <c r="D14" s="50"/>
      <c r="E14" s="12">
        <v>3</v>
      </c>
    </row>
    <row r="15" spans="1:5" s="13" customFormat="1" ht="27" customHeight="1" thickBot="1" x14ac:dyDescent="0.35">
      <c r="A15" s="51" t="s">
        <v>11</v>
      </c>
      <c r="B15" s="52"/>
      <c r="C15" s="52"/>
      <c r="D15" s="52"/>
      <c r="E15" s="53"/>
    </row>
    <row r="16" spans="1:5" s="13" customFormat="1" ht="35.25" hidden="1" customHeight="1" x14ac:dyDescent="0.3">
      <c r="A16" s="14">
        <v>41020100</v>
      </c>
      <c r="B16" s="42" t="s">
        <v>12</v>
      </c>
      <c r="C16" s="43"/>
      <c r="D16" s="44"/>
      <c r="E16" s="15">
        <f>E17</f>
        <v>0</v>
      </c>
    </row>
    <row r="17" spans="1:5" ht="33" hidden="1" customHeight="1" x14ac:dyDescent="0.3">
      <c r="A17" s="16">
        <v>99000000000</v>
      </c>
      <c r="B17" s="54" t="s">
        <v>13</v>
      </c>
      <c r="C17" s="55"/>
      <c r="D17" s="56"/>
      <c r="E17" s="17"/>
    </row>
    <row r="18" spans="1:5" s="13" customFormat="1" ht="37.5" hidden="1" customHeight="1" x14ac:dyDescent="0.3">
      <c r="A18" s="14">
        <v>41033900</v>
      </c>
      <c r="B18" s="42" t="s">
        <v>14</v>
      </c>
      <c r="C18" s="43"/>
      <c r="D18" s="44"/>
      <c r="E18" s="15">
        <f>E19</f>
        <v>0</v>
      </c>
    </row>
    <row r="19" spans="1:5" ht="37.5" hidden="1" customHeight="1" x14ac:dyDescent="0.3">
      <c r="A19" s="16">
        <v>99000000000</v>
      </c>
      <c r="B19" s="54" t="s">
        <v>13</v>
      </c>
      <c r="C19" s="55"/>
      <c r="D19" s="56"/>
      <c r="E19" s="17"/>
    </row>
    <row r="20" spans="1:5" s="13" customFormat="1" ht="69" hidden="1" customHeight="1" x14ac:dyDescent="0.3">
      <c r="A20" s="14">
        <v>41051200</v>
      </c>
      <c r="B20" s="42" t="s">
        <v>15</v>
      </c>
      <c r="C20" s="43"/>
      <c r="D20" s="44"/>
      <c r="E20" s="15">
        <f>E21</f>
        <v>0</v>
      </c>
    </row>
    <row r="21" spans="1:5" ht="31.5" hidden="1" customHeight="1" x14ac:dyDescent="0.3">
      <c r="A21" s="16">
        <v>4100000000</v>
      </c>
      <c r="B21" s="54" t="s">
        <v>16</v>
      </c>
      <c r="C21" s="55"/>
      <c r="D21" s="56"/>
      <c r="E21" s="17"/>
    </row>
    <row r="22" spans="1:5" ht="28.8" customHeight="1" thickBot="1" x14ac:dyDescent="0.35">
      <c r="A22" s="14">
        <v>41033900</v>
      </c>
      <c r="B22" s="42" t="s">
        <v>14</v>
      </c>
      <c r="C22" s="43"/>
      <c r="D22" s="44"/>
      <c r="E22" s="18">
        <f>E23</f>
        <v>53353900</v>
      </c>
    </row>
    <row r="23" spans="1:5" ht="28.8" customHeight="1" thickBot="1" x14ac:dyDescent="0.35">
      <c r="A23" s="16">
        <v>9900000000</v>
      </c>
      <c r="B23" s="54" t="s">
        <v>13</v>
      </c>
      <c r="C23" s="55"/>
      <c r="D23" s="56"/>
      <c r="E23" s="19">
        <v>53353900</v>
      </c>
    </row>
    <row r="24" spans="1:5" s="13" customFormat="1" ht="28.8" customHeight="1" thickBot="1" x14ac:dyDescent="0.35">
      <c r="A24" s="14">
        <v>41053900</v>
      </c>
      <c r="B24" s="42" t="s">
        <v>17</v>
      </c>
      <c r="C24" s="43"/>
      <c r="D24" s="44"/>
      <c r="E24" s="18">
        <f>E26</f>
        <v>17127</v>
      </c>
    </row>
    <row r="25" spans="1:5" s="13" customFormat="1" ht="47.25" customHeight="1" thickBot="1" x14ac:dyDescent="0.35">
      <c r="A25" s="14"/>
      <c r="B25" s="58" t="s">
        <v>18</v>
      </c>
      <c r="C25" s="59"/>
      <c r="D25" s="60"/>
      <c r="E25" s="18">
        <f>E26</f>
        <v>17127</v>
      </c>
    </row>
    <row r="26" spans="1:5" ht="28.8" customHeight="1" thickBot="1" x14ac:dyDescent="0.35">
      <c r="A26" s="16">
        <v>4100000000</v>
      </c>
      <c r="B26" s="54" t="s">
        <v>16</v>
      </c>
      <c r="C26" s="55"/>
      <c r="D26" s="56"/>
      <c r="E26" s="20">
        <v>17127</v>
      </c>
    </row>
    <row r="27" spans="1:5" s="13" customFormat="1" ht="24" customHeight="1" thickBot="1" x14ac:dyDescent="0.35">
      <c r="A27" s="51" t="s">
        <v>19</v>
      </c>
      <c r="B27" s="52"/>
      <c r="C27" s="52"/>
      <c r="D27" s="52"/>
      <c r="E27" s="53"/>
    </row>
    <row r="28" spans="1:5" ht="12" customHeight="1" thickBot="1" x14ac:dyDescent="0.35">
      <c r="A28" s="21"/>
      <c r="B28" s="61"/>
      <c r="C28" s="62"/>
      <c r="D28" s="63"/>
      <c r="E28" s="22"/>
    </row>
    <row r="29" spans="1:5" s="13" customFormat="1" ht="26.4" customHeight="1" thickBot="1" x14ac:dyDescent="0.35">
      <c r="A29" s="14" t="s">
        <v>20</v>
      </c>
      <c r="B29" s="51" t="s">
        <v>21</v>
      </c>
      <c r="C29" s="52"/>
      <c r="D29" s="53"/>
      <c r="E29" s="18">
        <f>SUM(E30:E31)</f>
        <v>53371027</v>
      </c>
    </row>
    <row r="30" spans="1:5" ht="26.4" customHeight="1" thickBot="1" x14ac:dyDescent="0.35">
      <c r="A30" s="16" t="s">
        <v>20</v>
      </c>
      <c r="B30" s="61" t="s">
        <v>22</v>
      </c>
      <c r="C30" s="62"/>
      <c r="D30" s="63"/>
      <c r="E30" s="23">
        <f>E22+E24</f>
        <v>53371027</v>
      </c>
    </row>
    <row r="31" spans="1:5" ht="26.4" customHeight="1" thickBot="1" x14ac:dyDescent="0.35">
      <c r="A31" s="16" t="s">
        <v>20</v>
      </c>
      <c r="B31" s="61" t="s">
        <v>23</v>
      </c>
      <c r="C31" s="62"/>
      <c r="D31" s="63"/>
      <c r="E31" s="20">
        <v>0</v>
      </c>
    </row>
    <row r="32" spans="1:5" ht="35.25" customHeight="1" x14ac:dyDescent="0.3">
      <c r="A32" s="57" t="s">
        <v>24</v>
      </c>
      <c r="B32" s="57"/>
      <c r="C32" s="57"/>
      <c r="D32" s="57"/>
      <c r="E32" s="57"/>
    </row>
    <row r="33" spans="1:5" ht="16.2" thickBot="1" x14ac:dyDescent="0.35">
      <c r="A33" s="9"/>
      <c r="B33" s="9"/>
      <c r="C33" s="9"/>
      <c r="D33" s="9"/>
      <c r="E33" s="10" t="s">
        <v>25</v>
      </c>
    </row>
    <row r="34" spans="1:5" ht="94.8" customHeight="1" thickBot="1" x14ac:dyDescent="0.35">
      <c r="A34" s="11" t="s">
        <v>26</v>
      </c>
      <c r="B34" s="11" t="s">
        <v>27</v>
      </c>
      <c r="C34" s="48" t="s">
        <v>28</v>
      </c>
      <c r="D34" s="50"/>
      <c r="E34" s="12" t="s">
        <v>10</v>
      </c>
    </row>
    <row r="35" spans="1:5" ht="16.2" thickBot="1" x14ac:dyDescent="0.35">
      <c r="A35" s="24">
        <v>1</v>
      </c>
      <c r="B35" s="25">
        <v>2</v>
      </c>
      <c r="C35" s="48">
        <v>3</v>
      </c>
      <c r="D35" s="50"/>
      <c r="E35" s="26">
        <v>4</v>
      </c>
    </row>
    <row r="36" spans="1:5" s="13" customFormat="1" ht="28.2" customHeight="1" thickBot="1" x14ac:dyDescent="0.35">
      <c r="A36" s="51" t="s">
        <v>29</v>
      </c>
      <c r="B36" s="52"/>
      <c r="C36" s="52"/>
      <c r="D36" s="52"/>
      <c r="E36" s="53"/>
    </row>
    <row r="37" spans="1:5" s="13" customFormat="1" ht="28.2" customHeight="1" thickBot="1" x14ac:dyDescent="0.35">
      <c r="A37" s="27" t="s">
        <v>30</v>
      </c>
      <c r="B37" s="28">
        <v>9150</v>
      </c>
      <c r="C37" s="42" t="s">
        <v>31</v>
      </c>
      <c r="D37" s="44"/>
      <c r="E37" s="29">
        <f>E38+E40</f>
        <v>227000</v>
      </c>
    </row>
    <row r="38" spans="1:5" s="13" customFormat="1" ht="45" customHeight="1" thickBot="1" x14ac:dyDescent="0.35">
      <c r="A38" s="27"/>
      <c r="B38" s="28"/>
      <c r="C38" s="64" t="s">
        <v>47</v>
      </c>
      <c r="D38" s="65"/>
      <c r="E38" s="29">
        <f>E39</f>
        <v>127000</v>
      </c>
    </row>
    <row r="39" spans="1:5" s="13" customFormat="1" ht="28.2" customHeight="1" thickBot="1" x14ac:dyDescent="0.35">
      <c r="A39" s="30" t="s">
        <v>32</v>
      </c>
      <c r="B39" s="31"/>
      <c r="C39" s="54" t="s">
        <v>33</v>
      </c>
      <c r="D39" s="56"/>
      <c r="E39" s="32">
        <v>127000</v>
      </c>
    </row>
    <row r="40" spans="1:5" s="36" customFormat="1" ht="67.8" customHeight="1" thickBot="1" x14ac:dyDescent="0.35">
      <c r="A40" s="33"/>
      <c r="B40" s="34"/>
      <c r="C40" s="58" t="s">
        <v>34</v>
      </c>
      <c r="D40" s="60"/>
      <c r="E40" s="35">
        <f>E41</f>
        <v>100000</v>
      </c>
    </row>
    <row r="41" spans="1:5" s="13" customFormat="1" ht="28.8" customHeight="1" thickBot="1" x14ac:dyDescent="0.35">
      <c r="A41" s="30" t="s">
        <v>32</v>
      </c>
      <c r="B41" s="31"/>
      <c r="C41" s="54" t="s">
        <v>33</v>
      </c>
      <c r="D41" s="56"/>
      <c r="E41" s="32">
        <v>100000</v>
      </c>
    </row>
    <row r="42" spans="1:5" s="13" customFormat="1" ht="28.8" customHeight="1" thickBot="1" x14ac:dyDescent="0.35">
      <c r="A42" s="27" t="s">
        <v>35</v>
      </c>
      <c r="B42" s="28">
        <v>9770</v>
      </c>
      <c r="C42" s="42" t="s">
        <v>36</v>
      </c>
      <c r="D42" s="44"/>
      <c r="E42" s="29">
        <f>E43+E45+E47</f>
        <v>2648000</v>
      </c>
    </row>
    <row r="43" spans="1:5" s="13" customFormat="1" ht="74.400000000000006" customHeight="1" thickBot="1" x14ac:dyDescent="0.35">
      <c r="A43" s="27"/>
      <c r="B43" s="28"/>
      <c r="C43" s="58" t="s">
        <v>37</v>
      </c>
      <c r="D43" s="60"/>
      <c r="E43" s="29">
        <f>E44</f>
        <v>55200</v>
      </c>
    </row>
    <row r="44" spans="1:5" ht="28.8" customHeight="1" thickBot="1" x14ac:dyDescent="0.35">
      <c r="A44" s="30" t="s">
        <v>38</v>
      </c>
      <c r="B44" s="31"/>
      <c r="C44" s="54" t="s">
        <v>39</v>
      </c>
      <c r="D44" s="56"/>
      <c r="E44" s="32">
        <v>55200</v>
      </c>
    </row>
    <row r="45" spans="1:5" ht="45" customHeight="1" thickBot="1" x14ac:dyDescent="0.35">
      <c r="A45" s="27"/>
      <c r="B45" s="28"/>
      <c r="C45" s="58" t="s">
        <v>40</v>
      </c>
      <c r="D45" s="60"/>
      <c r="E45" s="29">
        <f>E46</f>
        <v>2250000</v>
      </c>
    </row>
    <row r="46" spans="1:5" ht="29.25" customHeight="1" thickBot="1" x14ac:dyDescent="0.35">
      <c r="A46" s="30" t="s">
        <v>41</v>
      </c>
      <c r="B46" s="31"/>
      <c r="C46" s="54" t="s">
        <v>42</v>
      </c>
      <c r="D46" s="56"/>
      <c r="E46" s="32">
        <v>2250000</v>
      </c>
    </row>
    <row r="47" spans="1:5" ht="48" customHeight="1" thickBot="1" x14ac:dyDescent="0.35">
      <c r="A47" s="30"/>
      <c r="B47" s="31"/>
      <c r="C47" s="58" t="s">
        <v>43</v>
      </c>
      <c r="D47" s="60"/>
      <c r="E47" s="29">
        <f>E48</f>
        <v>342800</v>
      </c>
    </row>
    <row r="48" spans="1:5" ht="28.8" customHeight="1" thickBot="1" x14ac:dyDescent="0.35">
      <c r="A48" s="30" t="s">
        <v>41</v>
      </c>
      <c r="B48" s="31"/>
      <c r="C48" s="54" t="s">
        <v>42</v>
      </c>
      <c r="D48" s="56"/>
      <c r="E48" s="32">
        <v>342800</v>
      </c>
    </row>
    <row r="49" spans="1:5" s="13" customFormat="1" ht="37.5" customHeight="1" thickBot="1" x14ac:dyDescent="0.35">
      <c r="A49" s="51" t="s">
        <v>44</v>
      </c>
      <c r="B49" s="52"/>
      <c r="C49" s="52"/>
      <c r="D49" s="52"/>
      <c r="E49" s="53"/>
    </row>
    <row r="50" spans="1:5" ht="13.8" customHeight="1" thickBot="1" x14ac:dyDescent="0.35">
      <c r="A50" s="16"/>
      <c r="B50" s="31"/>
      <c r="C50" s="61"/>
      <c r="D50" s="63"/>
      <c r="E50" s="32"/>
    </row>
    <row r="51" spans="1:5" s="13" customFormat="1" ht="26.4" customHeight="1" thickBot="1" x14ac:dyDescent="0.35">
      <c r="A51" s="37" t="s">
        <v>20</v>
      </c>
      <c r="B51" s="38" t="s">
        <v>20</v>
      </c>
      <c r="C51" s="51" t="s">
        <v>21</v>
      </c>
      <c r="D51" s="53"/>
      <c r="E51" s="29">
        <f>E52+E53</f>
        <v>2875000</v>
      </c>
    </row>
    <row r="52" spans="1:5" ht="25.8" customHeight="1" thickBot="1" x14ac:dyDescent="0.35">
      <c r="A52" s="24" t="s">
        <v>20</v>
      </c>
      <c r="B52" s="25" t="s">
        <v>20</v>
      </c>
      <c r="C52" s="61" t="s">
        <v>22</v>
      </c>
      <c r="D52" s="63"/>
      <c r="E52" s="32">
        <f>E37+E42</f>
        <v>2875000</v>
      </c>
    </row>
    <row r="53" spans="1:5" ht="25.2" customHeight="1" thickBot="1" x14ac:dyDescent="0.35">
      <c r="A53" s="24" t="s">
        <v>20</v>
      </c>
      <c r="B53" s="25" t="s">
        <v>20</v>
      </c>
      <c r="C53" s="61" t="s">
        <v>23</v>
      </c>
      <c r="D53" s="63"/>
      <c r="E53" s="32">
        <v>0</v>
      </c>
    </row>
    <row r="54" spans="1:5" ht="18" x14ac:dyDescent="0.3">
      <c r="A54" s="39"/>
      <c r="B54" s="39"/>
    </row>
    <row r="55" spans="1:5" ht="80.25" customHeight="1" x14ac:dyDescent="0.3"/>
    <row r="57" spans="1:5" ht="18" x14ac:dyDescent="0.35">
      <c r="A57" s="40" t="s">
        <v>45</v>
      </c>
      <c r="B57" s="41"/>
      <c r="C57" s="41"/>
      <c r="D57" s="66" t="s">
        <v>46</v>
      </c>
      <c r="E57" s="66"/>
    </row>
    <row r="61" spans="1:5" ht="54" customHeight="1" x14ac:dyDescent="0.3">
      <c r="A61" s="67"/>
      <c r="B61" s="67"/>
      <c r="C61" s="67"/>
      <c r="D61" s="67"/>
      <c r="E61" s="67"/>
    </row>
  </sheetData>
  <mergeCells count="46">
    <mergeCell ref="C53:D53"/>
    <mergeCell ref="D57:E57"/>
    <mergeCell ref="A61:E61"/>
    <mergeCell ref="C47:D47"/>
    <mergeCell ref="C48:D48"/>
    <mergeCell ref="A49:E49"/>
    <mergeCell ref="C50:D50"/>
    <mergeCell ref="C51:D51"/>
    <mergeCell ref="C52:D52"/>
    <mergeCell ref="C46:D46"/>
    <mergeCell ref="C34:D34"/>
    <mergeCell ref="C35:D35"/>
    <mergeCell ref="A36:E36"/>
    <mergeCell ref="C37:D37"/>
    <mergeCell ref="C38:D38"/>
    <mergeCell ref="C39:D39"/>
    <mergeCell ref="C41:D41"/>
    <mergeCell ref="C40:D40"/>
    <mergeCell ref="C42:D42"/>
    <mergeCell ref="C43:D43"/>
    <mergeCell ref="C44:D44"/>
    <mergeCell ref="C45:D45"/>
    <mergeCell ref="A32:E32"/>
    <mergeCell ref="B21:D21"/>
    <mergeCell ref="B22:D22"/>
    <mergeCell ref="B23:D23"/>
    <mergeCell ref="B24:D24"/>
    <mergeCell ref="B25:D25"/>
    <mergeCell ref="B26:D26"/>
    <mergeCell ref="A27:E27"/>
    <mergeCell ref="B28:D28"/>
    <mergeCell ref="B29:D29"/>
    <mergeCell ref="B30:D30"/>
    <mergeCell ref="B31:D31"/>
    <mergeCell ref="B20:D20"/>
    <mergeCell ref="A6:E6"/>
    <mergeCell ref="A7:E7"/>
    <mergeCell ref="A8:E8"/>
    <mergeCell ref="A10:E10"/>
    <mergeCell ref="B13:D13"/>
    <mergeCell ref="B14:D14"/>
    <mergeCell ref="A15:E15"/>
    <mergeCell ref="B16:D16"/>
    <mergeCell ref="B17:D17"/>
    <mergeCell ref="B18:D18"/>
    <mergeCell ref="B19:D19"/>
  </mergeCells>
  <pageMargins left="1.1811023622047245" right="0.39370078740157483" top="0.78740157480314965" bottom="0.78740157480314965" header="0" footer="0"/>
  <pageSetup paperSize="9" scale="66" orientation="portrait" verticalDpi="0" r:id="rId1"/>
  <headerFooter differentFirst="1">
    <oddHeader>&amp;C
&amp;P&amp;R
Продовження додатка 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сесія 19.01 №2-38</vt:lpstr>
      <vt:lpstr>'сесія 19.01 №2-38'!Заголовки_для_друку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2024-01-18T13:50:31Z</cp:lastPrinted>
  <dcterms:created xsi:type="dcterms:W3CDTF">2024-01-16T08:43:05Z</dcterms:created>
  <dcterms:modified xsi:type="dcterms:W3CDTF">2024-01-18T13:50:34Z</dcterms:modified>
</cp:coreProperties>
</file>