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ПІЩАНКА\2020 рік\РІШЕННЯ\Сільська рада\БЮДЖЕТ\08 Уточнен. від 14.08.2020\"/>
    </mc:Choice>
  </mc:AlternateContent>
  <bookViews>
    <workbookView xWindow="0" yWindow="0" windowWidth="28710" windowHeight="14235"/>
  </bookViews>
  <sheets>
    <sheet name="Лист1" sheetId="1" r:id="rId1"/>
  </sheets>
  <definedNames>
    <definedName name="_xlnm.Print_Titles" localSheetId="0">Лист1!$9:$13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5" i="1" l="1"/>
  <c r="P52" i="1"/>
  <c r="P53" i="1"/>
  <c r="P54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<sst xmlns="http://schemas.openxmlformats.org/spreadsheetml/2006/main" count="244" uniqueCount="201">
  <si>
    <t>Додаток 3</t>
  </si>
  <si>
    <t>РОЗПОДІЛ</t>
  </si>
  <si>
    <t>видатків місцевого бюджету на 2020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</si>
  <si>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</si>
  <si>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</si>
  <si>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</si>
  <si>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</si>
  <si>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</si>
  <si>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</si>
  <si>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</si>
  <si>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</si>
  <si>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</si>
  <si>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</si>
  <si>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</si>
  <si>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</si>
  <si>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</si>
  <si>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</si>
  <si>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</si>
  <si>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</si>
  <si>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Піщанська сільська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</si>
  <si>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</si>
  <si>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</si>
  <si>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</si>
  <si>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</si>
  <si>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</si>
  <si>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0110160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</si>
  <si>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</si>
  <si>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</si>
  <si>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0110180</t>
  </si>
  <si>
    <t>0133</t>
  </si>
  <si>
    <t>0180</t>
  </si>
  <si>
    <t>Інша діяльність у сфері державного управління</t>
  </si>
  <si>
    <t>0112111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</si>
  <si>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</si>
  <si>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</si>
  <si>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</si>
  <si>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0113032</t>
  </si>
  <si>
    <t>1070</t>
  </si>
  <si>
    <t>3032</t>
  </si>
  <si>
    <t>Надання пільг окремим категоріям громадян з оплати послуг зв`язку</t>
  </si>
  <si>
    <t>0113033</t>
  </si>
  <si>
    <t>3033</t>
  </si>
  <si>
    <t>Компенсаційні виплати на пільговий проїзд автомобільним транспортом окремим категоріям громадян</t>
  </si>
  <si>
    <t>0113035</t>
  </si>
  <si>
    <t>3035</t>
  </si>
  <si>
    <t>Компенсаційні виплати за пільговий проїзд окремих категорій громадян на залізничному транспорті</t>
  </si>
  <si>
    <t>0113104</t>
  </si>
  <si>
    <t>1020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</si>
  <si>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</si>
  <si>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</si>
  <si>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0113210</t>
  </si>
  <si>
    <t>1050</t>
  </si>
  <si>
    <t>3210</t>
  </si>
  <si>
    <t>Організація та проведення громадських робіт</t>
  </si>
  <si>
    <t>0113242</t>
  </si>
  <si>
    <t>1090</t>
  </si>
  <si>
    <t>3242</t>
  </si>
  <si>
    <t>Інші заходи у сфері соціального захисту і соціального забезпечення</t>
  </si>
  <si>
    <t>0116011</t>
  </si>
  <si>
    <t>0610</t>
  </si>
  <si>
    <t>6011</t>
  </si>
  <si>
    <t>Експлуатація та технічне обслуговування житлового фонду</t>
  </si>
  <si>
    <t>0116013</t>
  </si>
  <si>
    <t>0620</t>
  </si>
  <si>
    <t>6013</t>
  </si>
  <si>
    <t>Забезпечення діяльності водопровідно-каналізаційного господарства</t>
  </si>
  <si>
    <t>0116030</t>
  </si>
  <si>
    <t>6030</t>
  </si>
  <si>
    <t>Організація благоустрою населених пунктів</t>
  </si>
  <si>
    <t>0117130</t>
  </si>
  <si>
    <t>0421</t>
  </si>
  <si>
    <t>7130</t>
  </si>
  <si>
    <t>Здійснення заходів із землеустрою</t>
  </si>
  <si>
    <t>0117310</t>
  </si>
  <si>
    <t>0443</t>
  </si>
  <si>
    <t>7310</t>
  </si>
  <si>
    <t>Будівництво об`єктів житлово-комунального господарства</t>
  </si>
  <si>
    <t>0117330</t>
  </si>
  <si>
    <t>7330</t>
  </si>
  <si>
    <t>Будівництво1 інших об`єктів комунальної власності</t>
  </si>
  <si>
    <t>0117350</t>
  </si>
  <si>
    <t>7350</t>
  </si>
  <si>
    <t>Розроблення схем планування та забудови територій (містобудівної документації)</t>
  </si>
  <si>
    <t>0117442</t>
  </si>
  <si>
    <t>0456</t>
  </si>
  <si>
    <t>7442</t>
  </si>
  <si>
    <t>Утримання та розвиток інших об`єктів транспортної інфраструктури</t>
  </si>
  <si>
    <t>0117461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</si>
  <si>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</si>
  <si>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</si>
  <si>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0117670</t>
  </si>
  <si>
    <t>0490</t>
  </si>
  <si>
    <t>7670</t>
  </si>
  <si>
    <t>Внески до статутного капіталу суб`єктів господарювання</t>
  </si>
  <si>
    <t>0117680</t>
  </si>
  <si>
    <t>7680</t>
  </si>
  <si>
    <t>Членські внески до асоціацій органів місцевого самоврядування</t>
  </si>
  <si>
    <t>0117693</t>
  </si>
  <si>
    <t>7693</t>
  </si>
  <si>
    <t>Інші заходи, пов`язані з економічною діяльністю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</si>
  <si>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</si>
  <si>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</si>
  <si>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</si>
  <si>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</si>
  <si>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0118120</t>
  </si>
  <si>
    <t>8120</t>
  </si>
  <si>
    <t>Заходи з організації рятування на водах</t>
  </si>
  <si>
    <t>0118130</t>
  </si>
  <si>
    <t>8130</t>
  </si>
  <si>
    <t>Забезпечення діяльності місцевої пожежної охорони</t>
  </si>
  <si>
    <t>0118340</t>
  </si>
  <si>
    <t>0540</t>
  </si>
  <si>
    <t>8340</t>
  </si>
  <si>
    <t>Природоохоронні заходи за рахунок цільових фондів</t>
  </si>
  <si>
    <t>0118700</t>
  </si>
  <si>
    <t>8700</t>
  </si>
  <si>
    <t>Резервний фонд</t>
  </si>
  <si>
    <t>0119150</t>
  </si>
  <si>
    <t>9150</t>
  </si>
  <si>
    <t>Інші дотації з місцевого бюджету</t>
  </si>
  <si>
    <t>0119410</t>
  </si>
  <si>
    <t>9410</t>
  </si>
  <si>
    <t>Субвенція з місцевого бюджету на здійснення переданих видатків у сфері охорони здоров`я за рахунок коштів медичної субвенції</t>
  </si>
  <si>
    <t>0119770</t>
  </si>
  <si>
    <t>9770</t>
  </si>
  <si>
    <t>Інші субвенції з місцевого бюджету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</si>
  <si>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</si>
  <si>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</si>
  <si>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</si>
  <si>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Відділ освіти, молоді та спорту Піщанської сільської ради</t>
  </si>
  <si>
    <t>Надання дошкільної освіти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</si>
  <si>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</si>
  <si>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0611150</t>
  </si>
  <si>
    <t>0990</t>
  </si>
  <si>
    <t>1150</t>
  </si>
  <si>
    <t>Методичне забезпечення діяльності закладів освіти</t>
  </si>
  <si>
    <t>0611161</t>
  </si>
  <si>
    <t>1161</t>
  </si>
  <si>
    <t>Забезпечення діяльності інших закладів у сфері освіти</t>
  </si>
  <si>
    <t>0611162</t>
  </si>
  <si>
    <t>1162</t>
  </si>
  <si>
    <t>Інші програми та заходи у сфері освіти</t>
  </si>
  <si>
    <t>0613133</t>
  </si>
  <si>
    <t>1040</t>
  </si>
  <si>
    <t>3133</t>
  </si>
  <si>
    <t>Інші заходи та заклади молодіжної політики</t>
  </si>
  <si>
    <t>0613140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</si>
  <si>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</si>
  <si>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</si>
  <si>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0615031</t>
  </si>
  <si>
    <t>0810</t>
  </si>
  <si>
    <t>5031</t>
  </si>
  <si>
    <t>Утримання та навчально-тренувальна робота комунальних дитячо-юнацьких спортивних шкіл</t>
  </si>
  <si>
    <t>0615041</t>
  </si>
  <si>
    <t>5041</t>
  </si>
  <si>
    <t>Утримання та фінансова підтримка спортивних споруд</t>
  </si>
  <si>
    <t>0615062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</si>
  <si>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</si>
  <si>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</si>
  <si>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0617321</t>
  </si>
  <si>
    <t>7321</t>
  </si>
  <si>
    <t>Будівництво освітніх установ та закладів</t>
  </si>
  <si>
    <t>0617363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</si>
  <si>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</si>
  <si>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</si>
  <si>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1000000</t>
  </si>
  <si>
    <t>Відділ культури, релігії та туризму Піщанської сільської ради</t>
  </si>
  <si>
    <t>1010000</t>
  </si>
  <si>
    <t>1010160</t>
  </si>
  <si>
    <t>1014030</t>
  </si>
  <si>
    <t>0824</t>
  </si>
  <si>
    <t>4030</t>
  </si>
  <si>
    <t>Забезпечення діяльності бібліотек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</si>
  <si>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</si>
  <si>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</si>
  <si>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</si>
  <si>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</si>
  <si>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</si>
  <si>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0829</t>
  </si>
  <si>
    <t>4081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</si>
  <si>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</si>
  <si>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</si>
  <si>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</si>
  <si>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</si>
  <si>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1017324</t>
  </si>
  <si>
    <t>7324</t>
  </si>
  <si>
    <t>Будівництво установ та закладів культури</t>
  </si>
  <si>
    <t>1017363</t>
  </si>
  <si>
    <t>X</t>
  </si>
  <si>
    <t>УСЬОГО</t>
  </si>
  <si>
    <t>Секретар сільської ради</t>
  </si>
  <si>
    <t>Фоменко Т.І.</t>
  </si>
  <si>
    <t>(код бюджету)</t>
  </si>
  <si>
    <t>в тому числі за рахунок субвенції з державного бюджету місцевим бюджетам на здійснення заходів щодо соціально-економічного розвитку окремих територій</t>
  </si>
  <si>
    <t>04559000000</t>
  </si>
  <si>
    <t>у тому числі за рахунок освітньої субвенції з державного бюджету місцевим бюджетам</t>
  </si>
  <si>
    <t>у тому числі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</si>
  <si>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у тому числі за рахунок субвенції з місцевого бюджету на нзабезпечення якісних сучасної та доступної загальної середньої освіти "Нова українська школа"</t>
  </si>
  <si>
    <t>у тому числі за рахунок дотації з місцевого бюджету на здійснення переданих з державного бюджету видатків з утримання закладів освіти та охорони здоров’я за рахунок відповідної додаткової дотації з державного бюджету</t>
  </si>
  <si>
    <t>до рішення сільської ради</t>
  </si>
  <si>
    <t>від 14.08.2020 № 2-40/VII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</si>
</sst>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7" x14ac:knownFonts="1"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" fillId="0" borderId="0"/>
  </cellStyleXfs>
  <cellXfs count="24">
    <xf numFmtId="0" fontId="0" fillId="0" borderId="0" xfId="0"/>
    <xf numFmtId="0" fontId="2" fillId="2" borderId="0" xfId="0" applyFont="1" applyFill="1"/>
    <xf numFmtId="0" fontId="2" fillId="2" borderId="1" xfId="0" quotePrefix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quotePrefix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2" xfId="0" quotePrefix="1" applyNumberFormat="1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 wrapText="1"/>
    </xf>
    <xf numFmtId="0" fontId="2" fillId="2" borderId="2" xfId="0" quotePrefix="1" applyFont="1" applyFill="1" applyBorder="1" applyAlignment="1">
      <alignment horizontal="center" vertical="center" wrapText="1"/>
    </xf>
    <xf numFmtId="4" fontId="2" fillId="2" borderId="2" xfId="0" quotePrefix="1" applyNumberFormat="1" applyFont="1" applyFill="1" applyBorder="1" applyAlignment="1">
      <alignment horizontal="center" vertical="center" wrapText="1"/>
    </xf>
    <xf numFmtId="4" fontId="2" fillId="2" borderId="2" xfId="0" quotePrefix="1" applyNumberFormat="1" applyFont="1" applyFill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left"/>
    </xf>
    <xf numFmtId="0" fontId="4" fillId="2" borderId="2" xfId="0" quotePrefix="1" applyFont="1" applyFill="1" applyBorder="1" applyAlignment="1">
      <alignment horizontal="center" vertical="center" wrapText="1"/>
    </xf>
    <xf numFmtId="4" fontId="4" fillId="2" borderId="2" xfId="0" quotePrefix="1" applyNumberFormat="1" applyFont="1" applyFill="1" applyBorder="1" applyAlignment="1">
      <alignment horizontal="center" vertical="center" wrapText="1"/>
    </xf>
    <xf numFmtId="4" fontId="4" fillId="2" borderId="2" xfId="0" quotePrefix="1" applyNumberFormat="1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vertical="center" wrapText="1"/>
    </xf>
    <xf numFmtId="2" fontId="5" fillId="2" borderId="2" xfId="0" quotePrefix="1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4">
    <cellStyle name="Обычный" xfId="0" builtinId="0"/>
    <cellStyle name="Обычный 2" xfId="3"/>
    <cellStyle name="Обычный 3" xfId="2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9"/>
  <sheetViews>
    <sheetView tabSelected="1" view="pageBreakPreview" zoomScale="60" zoomScaleNormal="100" workbookViewId="0">
      <pane xSplit="5" ySplit="12" topLeftCell="F33" activePane="bottomRight" state="frozen"/>
      <selection pane="topRight" activeCell="F1" sqref="F1"/>
      <selection pane="bottomLeft" activeCell="A13" sqref="A13"/>
      <selection pane="bottomRight" activeCell="D49" sqref="D49"/>
    </sheetView>
  </sheetViews>
  <sheetFormatPr defaultRowHeight="15.75" x14ac:dyDescent="0.25"/>
  <cols>
    <col min="1" max="1" width="14.7109375" style="1" customWidth="1"/>
    <col min="2" max="3" width="14.28515625" style="1" customWidth="1"/>
    <col min="4" max="4" width="40.7109375" style="1" customWidth="1"/>
    <col min="5" max="5" width="16.42578125" style="1" customWidth="1"/>
    <col min="6" max="6" width="17.140625" style="1" customWidth="1"/>
    <col min="7" max="7" width="15.7109375" style="1" customWidth="1"/>
    <col min="8" max="8" width="15.28515625" style="1" customWidth="1"/>
    <col min="9" max="9" width="13.7109375" style="1" customWidth="1"/>
    <col min="10" max="10" width="15.85546875" style="1" customWidth="1"/>
    <col min="11" max="11" width="15.5703125" style="1" customWidth="1"/>
    <col min="12" max="12" width="15.42578125" style="1" customWidth="1"/>
    <col min="13" max="14" width="13.7109375" style="1" customWidth="1"/>
    <col min="15" max="15" width="16" style="1" customWidth="1"/>
    <col min="16" max="16" width="19" style="1" customWidth="1"/>
    <col min="17" max="16384" width="9.140625" style="1"/>
  </cols>
  <sheetData>
    <row r="1" spans="1:16" x14ac:dyDescent="0.25">
      <c r="M1" s="1" t="s">
        <v>0</v>
      </c>
    </row>
    <row r="2" spans="1:16" x14ac:dyDescent="0.25">
      <c r="M2" s="1" t="s">
        <v>199</v>
      </c>
    </row>
    <row r="3" spans="1:16" x14ac:dyDescent="0.25">
      <c r="M3" s="1" t="s">
        <v>200</v>
      </c>
    </row>
    <row r="4" spans="1:16" ht="3" customHeight="1" x14ac:dyDescent="0.25"/>
    <row r="5" spans="1:16" x14ac:dyDescent="0.25">
      <c r="A5" s="22" t="s">
        <v>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6" x14ac:dyDescent="0.25">
      <c r="A6" s="22" t="s">
        <v>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6" x14ac:dyDescent="0.25">
      <c r="A7" s="2" t="s">
        <v>194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x14ac:dyDescent="0.25">
      <c r="A8" s="1" t="s">
        <v>192</v>
      </c>
      <c r="P8" s="4" t="s">
        <v>3</v>
      </c>
    </row>
    <row r="9" spans="1:16" x14ac:dyDescent="0.25">
      <c r="A9" s="21" t="s">
        <v>4</v>
      </c>
      <c r="B9" s="21" t="s">
        <v>5</v>
      </c>
      <c r="C9" s="21" t="s">
        <v>6</v>
      </c>
      <c r="D9" s="21" t="s">
        <v>7</v>
      </c>
      <c r="E9" s="21" t="s">
        <v>8</v>
      </c>
      <c r="F9" s="21"/>
      <c r="G9" s="21"/>
      <c r="H9" s="21"/>
      <c r="I9" s="21"/>
      <c r="J9" s="21" t="s">
        <v>15</v>
      </c>
      <c r="K9" s="21"/>
      <c r="L9" s="21"/>
      <c r="M9" s="21"/>
      <c r="N9" s="21"/>
      <c r="O9" s="21"/>
      <c r="P9" s="21" t="s">
        <v>17</v>
      </c>
    </row>
    <row r="10" spans="1:16" x14ac:dyDescent="0.25">
      <c r="A10" s="21"/>
      <c r="B10" s="21"/>
      <c r="C10" s="21"/>
      <c r="D10" s="21"/>
      <c r="E10" s="21" t="s">
        <v>9</v>
      </c>
      <c r="F10" s="21" t="s">
        <v>10</v>
      </c>
      <c r="G10" s="21" t="s">
        <v>11</v>
      </c>
      <c r="H10" s="21"/>
      <c r="I10" s="21" t="s">
        <v>14</v>
      </c>
      <c r="J10" s="21" t="s">
        <v>9</v>
      </c>
      <c r="K10" s="21" t="s">
        <v>16</v>
      </c>
      <c r="L10" s="21" t="s">
        <v>10</v>
      </c>
      <c r="M10" s="21" t="s">
        <v>11</v>
      </c>
      <c r="N10" s="21"/>
      <c r="O10" s="21" t="s">
        <v>14</v>
      </c>
      <c r="P10" s="21"/>
    </row>
    <row r="11" spans="1:16" x14ac:dyDescent="0.25">
      <c r="A11" s="21"/>
      <c r="B11" s="21"/>
      <c r="C11" s="21"/>
      <c r="D11" s="21"/>
      <c r="E11" s="21"/>
      <c r="F11" s="21"/>
      <c r="G11" s="21" t="s">
        <v>12</v>
      </c>
      <c r="H11" s="21" t="s">
        <v>13</v>
      </c>
      <c r="I11" s="21"/>
      <c r="J11" s="21"/>
      <c r="K11" s="21"/>
      <c r="L11" s="21"/>
      <c r="M11" s="21" t="s">
        <v>12</v>
      </c>
      <c r="N11" s="21" t="s">
        <v>13</v>
      </c>
      <c r="O11" s="21"/>
      <c r="P11" s="21"/>
    </row>
    <row r="12" spans="1:16" ht="67.5" customHeight="1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spans="1:16" x14ac:dyDescent="0.25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">
        <v>9</v>
      </c>
      <c r="J13" s="5">
        <v>10</v>
      </c>
      <c r="K13" s="5">
        <v>11</v>
      </c>
      <c r="L13" s="5">
        <v>12</v>
      </c>
      <c r="M13" s="5">
        <v>13</v>
      </c>
      <c r="N13" s="5">
        <v>14</v>
      </c>
      <c r="O13" s="5">
        <v>15</v>
      </c>
      <c r="P13" s="5">
        <v>16</v>
      </c>
    </row>
    <row r="14" spans="1:16" ht="18" customHeight="1" x14ac:dyDescent="0.25">
      <c r="A14" s="6" t="s">
        <v>18</v>
      </c>
      <c r="B14" s="7"/>
      <c r="C14" s="8"/>
      <c r="D14" s="9" t="s">
        <v>19</v>
      </c>
      <c r="E14" s="10">
        <v>42104741</v>
      </c>
      <c r="F14" s="10">
        <v>41809841</v>
      </c>
      <c r="G14" s="10">
        <v>16910300</v>
      </c>
      <c r="H14" s="10">
        <v>1306110</v>
      </c>
      <c r="I14" s="10">
        <v>50000</v>
      </c>
      <c r="J14" s="10">
        <v>4616445</v>
      </c>
      <c r="K14" s="10">
        <v>4166657</v>
      </c>
      <c r="L14" s="10">
        <v>449788</v>
      </c>
      <c r="M14" s="10">
        <v>0</v>
      </c>
      <c r="N14" s="10">
        <v>0</v>
      </c>
      <c r="O14" s="10">
        <v>4166657</v>
      </c>
      <c r="P14" s="10">
        <f t="shared" ref="P14:P46" si="0">E14+J14</f>
        <v>46721186</v>
      </c>
    </row>
    <row r="15" spans="1:16" ht="18.75" customHeight="1" x14ac:dyDescent="0.25">
      <c r="A15" s="6" t="s">
        <v>20</v>
      </c>
      <c r="B15" s="7"/>
      <c r="C15" s="8"/>
      <c r="D15" s="9" t="s">
        <v>19</v>
      </c>
      <c r="E15" s="10">
        <v>42104741</v>
      </c>
      <c r="F15" s="10">
        <v>41809841</v>
      </c>
      <c r="G15" s="10">
        <v>16910300</v>
      </c>
      <c r="H15" s="10">
        <v>1306110</v>
      </c>
      <c r="I15" s="10">
        <v>50000</v>
      </c>
      <c r="J15" s="10">
        <v>4616445</v>
      </c>
      <c r="K15" s="10">
        <v>4166657</v>
      </c>
      <c r="L15" s="10">
        <v>449788</v>
      </c>
      <c r="M15" s="10">
        <v>0</v>
      </c>
      <c r="N15" s="10">
        <v>0</v>
      </c>
      <c r="O15" s="10">
        <v>4166657</v>
      </c>
      <c r="P15" s="10">
        <f t="shared" si="0"/>
        <v>46721186</v>
      </c>
    </row>
    <row r="16" spans="1:16" ht="94.5" x14ac:dyDescent="0.25">
      <c r="A16" s="11" t="s">
        <v>21</v>
      </c>
      <c r="B16" s="11" t="s">
        <v>23</v>
      </c>
      <c r="C16" s="12" t="s">
        <v>22</v>
      </c>
      <c r="D16" s="13" t="s">
        <v>24</v>
      </c>
      <c r="E16" s="14">
        <v>14635630</v>
      </c>
      <c r="F16" s="14">
        <v>14635630</v>
      </c>
      <c r="G16" s="14">
        <v>10600000</v>
      </c>
      <c r="H16" s="14">
        <v>604800</v>
      </c>
      <c r="I16" s="14">
        <v>0</v>
      </c>
      <c r="J16" s="14">
        <v>230900</v>
      </c>
      <c r="K16" s="14">
        <v>110500</v>
      </c>
      <c r="L16" s="14">
        <v>120400</v>
      </c>
      <c r="M16" s="14">
        <v>0</v>
      </c>
      <c r="N16" s="14">
        <v>0</v>
      </c>
      <c r="O16" s="14">
        <v>110500</v>
      </c>
      <c r="P16" s="14">
        <f t="shared" si="0"/>
        <v>14866530</v>
      </c>
    </row>
    <row r="17" spans="1:16" ht="63" x14ac:dyDescent="0.25">
      <c r="A17" s="11" t="s">
        <v>25</v>
      </c>
      <c r="B17" s="11" t="s">
        <v>26</v>
      </c>
      <c r="C17" s="12" t="s">
        <v>22</v>
      </c>
      <c r="D17" s="13" t="s">
        <v>27</v>
      </c>
      <c r="E17" s="14">
        <v>606064</v>
      </c>
      <c r="F17" s="14">
        <v>606064</v>
      </c>
      <c r="G17" s="14">
        <v>483600</v>
      </c>
      <c r="H17" s="14">
        <v>0</v>
      </c>
      <c r="I17" s="14">
        <v>0</v>
      </c>
      <c r="J17" s="14">
        <v>59936</v>
      </c>
      <c r="K17" s="14">
        <v>59936</v>
      </c>
      <c r="L17" s="14">
        <v>0</v>
      </c>
      <c r="M17" s="14">
        <v>0</v>
      </c>
      <c r="N17" s="14">
        <v>0</v>
      </c>
      <c r="O17" s="14">
        <v>59936</v>
      </c>
      <c r="P17" s="14">
        <f t="shared" si="0"/>
        <v>666000</v>
      </c>
    </row>
    <row r="18" spans="1:16" ht="31.5" x14ac:dyDescent="0.25">
      <c r="A18" s="11" t="s">
        <v>28</v>
      </c>
      <c r="B18" s="11" t="s">
        <v>30</v>
      </c>
      <c r="C18" s="12" t="s">
        <v>29</v>
      </c>
      <c r="D18" s="13" t="s">
        <v>31</v>
      </c>
      <c r="E18" s="14">
        <v>10360</v>
      </c>
      <c r="F18" s="14">
        <v>10360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f t="shared" si="0"/>
        <v>10360</v>
      </c>
    </row>
    <row r="19" spans="1:16" ht="63" x14ac:dyDescent="0.25">
      <c r="A19" s="11" t="s">
        <v>32</v>
      </c>
      <c r="B19" s="11" t="s">
        <v>34</v>
      </c>
      <c r="C19" s="12" t="s">
        <v>33</v>
      </c>
      <c r="D19" s="13" t="s">
        <v>35</v>
      </c>
      <c r="E19" s="14">
        <v>2508260</v>
      </c>
      <c r="F19" s="14">
        <v>2508260</v>
      </c>
      <c r="G19" s="14">
        <v>0</v>
      </c>
      <c r="H19" s="14">
        <v>0</v>
      </c>
      <c r="I19" s="14">
        <v>0</v>
      </c>
      <c r="J19" s="14">
        <v>63117</v>
      </c>
      <c r="K19" s="14">
        <v>63117</v>
      </c>
      <c r="L19" s="14">
        <v>0</v>
      </c>
      <c r="M19" s="14">
        <v>0</v>
      </c>
      <c r="N19" s="14">
        <v>0</v>
      </c>
      <c r="O19" s="14">
        <v>63117</v>
      </c>
      <c r="P19" s="14">
        <f t="shared" si="0"/>
        <v>2571377</v>
      </c>
    </row>
    <row r="20" spans="1:16" ht="32.25" customHeight="1" x14ac:dyDescent="0.25">
      <c r="A20" s="11" t="s">
        <v>36</v>
      </c>
      <c r="B20" s="11" t="s">
        <v>38</v>
      </c>
      <c r="C20" s="12" t="s">
        <v>37</v>
      </c>
      <c r="D20" s="13" t="s">
        <v>39</v>
      </c>
      <c r="E20" s="14">
        <v>2100</v>
      </c>
      <c r="F20" s="14">
        <v>2100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f t="shared" si="0"/>
        <v>2100</v>
      </c>
    </row>
    <row r="21" spans="1:16" ht="47.25" x14ac:dyDescent="0.25">
      <c r="A21" s="11" t="s">
        <v>40</v>
      </c>
      <c r="B21" s="11" t="s">
        <v>41</v>
      </c>
      <c r="C21" s="12" t="s">
        <v>37</v>
      </c>
      <c r="D21" s="13" t="s">
        <v>42</v>
      </c>
      <c r="E21" s="14">
        <v>350000</v>
      </c>
      <c r="F21" s="14">
        <v>350000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f t="shared" si="0"/>
        <v>350000</v>
      </c>
    </row>
    <row r="22" spans="1:16" ht="47.25" x14ac:dyDescent="0.25">
      <c r="A22" s="11" t="s">
        <v>43</v>
      </c>
      <c r="B22" s="11" t="s">
        <v>44</v>
      </c>
      <c r="C22" s="12" t="s">
        <v>37</v>
      </c>
      <c r="D22" s="13" t="s">
        <v>45</v>
      </c>
      <c r="E22" s="14">
        <v>6000</v>
      </c>
      <c r="F22" s="14">
        <v>6000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f t="shared" si="0"/>
        <v>6000</v>
      </c>
    </row>
    <row r="23" spans="1:16" ht="84" customHeight="1" x14ac:dyDescent="0.25">
      <c r="A23" s="11" t="s">
        <v>46</v>
      </c>
      <c r="B23" s="11" t="s">
        <v>48</v>
      </c>
      <c r="C23" s="12" t="s">
        <v>47</v>
      </c>
      <c r="D23" s="13" t="s">
        <v>49</v>
      </c>
      <c r="E23" s="14">
        <v>1733755</v>
      </c>
      <c r="F23" s="14">
        <v>1733755</v>
      </c>
      <c r="G23" s="14">
        <v>1396500</v>
      </c>
      <c r="H23" s="14">
        <v>0</v>
      </c>
      <c r="I23" s="14">
        <v>0</v>
      </c>
      <c r="J23" s="14">
        <v>9975</v>
      </c>
      <c r="K23" s="14">
        <v>9975</v>
      </c>
      <c r="L23" s="14">
        <v>0</v>
      </c>
      <c r="M23" s="14">
        <v>0</v>
      </c>
      <c r="N23" s="14">
        <v>0</v>
      </c>
      <c r="O23" s="14">
        <v>9975</v>
      </c>
      <c r="P23" s="14">
        <f t="shared" si="0"/>
        <v>1743730</v>
      </c>
    </row>
    <row r="24" spans="1:16" ht="33.75" customHeight="1" x14ac:dyDescent="0.25">
      <c r="A24" s="11" t="s">
        <v>50</v>
      </c>
      <c r="B24" s="11" t="s">
        <v>52</v>
      </c>
      <c r="C24" s="12" t="s">
        <v>51</v>
      </c>
      <c r="D24" s="13" t="s">
        <v>53</v>
      </c>
      <c r="E24" s="14">
        <v>24900</v>
      </c>
      <c r="F24" s="14">
        <v>24900</v>
      </c>
      <c r="G24" s="14">
        <v>20400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f t="shared" si="0"/>
        <v>24900</v>
      </c>
    </row>
    <row r="25" spans="1:16" ht="34.5" customHeight="1" x14ac:dyDescent="0.25">
      <c r="A25" s="11" t="s">
        <v>54</v>
      </c>
      <c r="B25" s="11" t="s">
        <v>56</v>
      </c>
      <c r="C25" s="12" t="s">
        <v>55</v>
      </c>
      <c r="D25" s="13" t="s">
        <v>57</v>
      </c>
      <c r="E25" s="14">
        <v>1667800</v>
      </c>
      <c r="F25" s="14">
        <v>1667800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f t="shared" si="0"/>
        <v>1667800</v>
      </c>
    </row>
    <row r="26" spans="1:16" ht="33" customHeight="1" x14ac:dyDescent="0.25">
      <c r="A26" s="11" t="s">
        <v>58</v>
      </c>
      <c r="B26" s="11" t="s">
        <v>60</v>
      </c>
      <c r="C26" s="12" t="s">
        <v>59</v>
      </c>
      <c r="D26" s="13" t="s">
        <v>61</v>
      </c>
      <c r="E26" s="14">
        <v>424600</v>
      </c>
      <c r="F26" s="14">
        <v>424600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f t="shared" si="0"/>
        <v>424600</v>
      </c>
    </row>
    <row r="27" spans="1:16" ht="31.5" x14ac:dyDescent="0.25">
      <c r="A27" s="11" t="s">
        <v>62</v>
      </c>
      <c r="B27" s="11" t="s">
        <v>64</v>
      </c>
      <c r="C27" s="12" t="s">
        <v>63</v>
      </c>
      <c r="D27" s="13" t="s">
        <v>65</v>
      </c>
      <c r="E27" s="14">
        <v>400000</v>
      </c>
      <c r="F27" s="14">
        <v>400000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f t="shared" si="0"/>
        <v>400000</v>
      </c>
    </row>
    <row r="28" spans="1:16" ht="31.5" x14ac:dyDescent="0.25">
      <c r="A28" s="11" t="s">
        <v>66</v>
      </c>
      <c r="B28" s="11" t="s">
        <v>67</v>
      </c>
      <c r="C28" s="12" t="s">
        <v>63</v>
      </c>
      <c r="D28" s="13" t="s">
        <v>68</v>
      </c>
      <c r="E28" s="14">
        <v>3397451</v>
      </c>
      <c r="F28" s="14">
        <v>3397451</v>
      </c>
      <c r="G28" s="14">
        <v>704450</v>
      </c>
      <c r="H28" s="14">
        <v>612890</v>
      </c>
      <c r="I28" s="14">
        <v>0</v>
      </c>
      <c r="J28" s="14">
        <v>694510</v>
      </c>
      <c r="K28" s="14">
        <v>694510</v>
      </c>
      <c r="L28" s="14">
        <v>0</v>
      </c>
      <c r="M28" s="14">
        <v>0</v>
      </c>
      <c r="N28" s="14">
        <v>0</v>
      </c>
      <c r="O28" s="14">
        <v>694510</v>
      </c>
      <c r="P28" s="14">
        <f t="shared" si="0"/>
        <v>4091961</v>
      </c>
    </row>
    <row r="29" spans="1:16" ht="21" customHeight="1" x14ac:dyDescent="0.25">
      <c r="A29" s="11" t="s">
        <v>69</v>
      </c>
      <c r="B29" s="11" t="s">
        <v>71</v>
      </c>
      <c r="C29" s="12" t="s">
        <v>70</v>
      </c>
      <c r="D29" s="13" t="s">
        <v>72</v>
      </c>
      <c r="E29" s="14">
        <v>380000</v>
      </c>
      <c r="F29" s="14">
        <v>330000</v>
      </c>
      <c r="G29" s="14">
        <v>0</v>
      </c>
      <c r="H29" s="14">
        <v>0</v>
      </c>
      <c r="I29" s="14">
        <v>50000</v>
      </c>
      <c r="J29" s="14">
        <v>252095</v>
      </c>
      <c r="K29" s="14">
        <v>0</v>
      </c>
      <c r="L29" s="14">
        <v>252095</v>
      </c>
      <c r="M29" s="14">
        <v>0</v>
      </c>
      <c r="N29" s="14">
        <v>0</v>
      </c>
      <c r="O29" s="14">
        <v>0</v>
      </c>
      <c r="P29" s="14">
        <f t="shared" si="0"/>
        <v>632095</v>
      </c>
    </row>
    <row r="30" spans="1:16" ht="37.5" customHeight="1" x14ac:dyDescent="0.25">
      <c r="A30" s="11" t="s">
        <v>73</v>
      </c>
      <c r="B30" s="11" t="s">
        <v>75</v>
      </c>
      <c r="C30" s="12" t="s">
        <v>74</v>
      </c>
      <c r="D30" s="13" t="s">
        <v>76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1819819</v>
      </c>
      <c r="K30" s="14">
        <v>1819819</v>
      </c>
      <c r="L30" s="14">
        <v>0</v>
      </c>
      <c r="M30" s="14">
        <v>0</v>
      </c>
      <c r="N30" s="14">
        <v>0</v>
      </c>
      <c r="O30" s="14">
        <v>1819819</v>
      </c>
      <c r="P30" s="14">
        <f t="shared" si="0"/>
        <v>1819819</v>
      </c>
    </row>
    <row r="31" spans="1:16" ht="37.5" customHeight="1" x14ac:dyDescent="0.25">
      <c r="A31" s="11" t="s">
        <v>77</v>
      </c>
      <c r="B31" s="11" t="s">
        <v>78</v>
      </c>
      <c r="C31" s="12" t="s">
        <v>74</v>
      </c>
      <c r="D31" s="13" t="s">
        <v>79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614400</v>
      </c>
      <c r="K31" s="14">
        <v>614400</v>
      </c>
      <c r="L31" s="14">
        <v>0</v>
      </c>
      <c r="M31" s="14">
        <v>0</v>
      </c>
      <c r="N31" s="14">
        <v>0</v>
      </c>
      <c r="O31" s="14">
        <v>614400</v>
      </c>
      <c r="P31" s="14">
        <f t="shared" si="0"/>
        <v>614400</v>
      </c>
    </row>
    <row r="32" spans="1:16" ht="47.25" x14ac:dyDescent="0.25">
      <c r="A32" s="11" t="s">
        <v>80</v>
      </c>
      <c r="B32" s="11" t="s">
        <v>81</v>
      </c>
      <c r="C32" s="12" t="s">
        <v>74</v>
      </c>
      <c r="D32" s="13" t="s">
        <v>82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100000</v>
      </c>
      <c r="K32" s="14">
        <v>100000</v>
      </c>
      <c r="L32" s="14">
        <v>0</v>
      </c>
      <c r="M32" s="14">
        <v>0</v>
      </c>
      <c r="N32" s="14">
        <v>0</v>
      </c>
      <c r="O32" s="14">
        <v>100000</v>
      </c>
      <c r="P32" s="14">
        <f t="shared" si="0"/>
        <v>100000</v>
      </c>
    </row>
    <row r="33" spans="1:16" ht="31.5" x14ac:dyDescent="0.25">
      <c r="A33" s="11" t="s">
        <v>83</v>
      </c>
      <c r="B33" s="11" t="s">
        <v>85</v>
      </c>
      <c r="C33" s="12" t="s">
        <v>84</v>
      </c>
      <c r="D33" s="13" t="s">
        <v>86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60000</v>
      </c>
      <c r="K33" s="14">
        <v>60000</v>
      </c>
      <c r="L33" s="14">
        <v>0</v>
      </c>
      <c r="M33" s="14">
        <v>0</v>
      </c>
      <c r="N33" s="14">
        <v>0</v>
      </c>
      <c r="O33" s="14">
        <v>60000</v>
      </c>
      <c r="P33" s="14">
        <f t="shared" si="0"/>
        <v>60000</v>
      </c>
    </row>
    <row r="34" spans="1:16" ht="51" customHeight="1" x14ac:dyDescent="0.25">
      <c r="A34" s="11" t="s">
        <v>87</v>
      </c>
      <c r="B34" s="11" t="s">
        <v>88</v>
      </c>
      <c r="C34" s="12" t="s">
        <v>84</v>
      </c>
      <c r="D34" s="13" t="s">
        <v>89</v>
      </c>
      <c r="E34" s="14">
        <v>3551200</v>
      </c>
      <c r="F34" s="14">
        <v>3551200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f t="shared" si="0"/>
        <v>3551200</v>
      </c>
    </row>
    <row r="35" spans="1:16" ht="33.75" customHeight="1" x14ac:dyDescent="0.25">
      <c r="A35" s="11" t="s">
        <v>90</v>
      </c>
      <c r="B35" s="11" t="s">
        <v>92</v>
      </c>
      <c r="C35" s="12" t="s">
        <v>91</v>
      </c>
      <c r="D35" s="13" t="s">
        <v>93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402900</v>
      </c>
      <c r="K35" s="14">
        <v>402900</v>
      </c>
      <c r="L35" s="14">
        <v>0</v>
      </c>
      <c r="M35" s="14">
        <v>0</v>
      </c>
      <c r="N35" s="14">
        <v>0</v>
      </c>
      <c r="O35" s="14">
        <v>402900</v>
      </c>
      <c r="P35" s="14">
        <f t="shared" si="0"/>
        <v>402900</v>
      </c>
    </row>
    <row r="36" spans="1:16" ht="33.75" customHeight="1" x14ac:dyDescent="0.25">
      <c r="A36" s="11" t="s">
        <v>94</v>
      </c>
      <c r="B36" s="11" t="s">
        <v>95</v>
      </c>
      <c r="C36" s="12" t="s">
        <v>91</v>
      </c>
      <c r="D36" s="13" t="s">
        <v>96</v>
      </c>
      <c r="E36" s="14">
        <v>14500</v>
      </c>
      <c r="F36" s="14">
        <v>14500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f t="shared" si="0"/>
        <v>14500</v>
      </c>
    </row>
    <row r="37" spans="1:16" ht="31.5" x14ac:dyDescent="0.25">
      <c r="A37" s="11" t="s">
        <v>97</v>
      </c>
      <c r="B37" s="11" t="s">
        <v>98</v>
      </c>
      <c r="C37" s="12" t="s">
        <v>91</v>
      </c>
      <c r="D37" s="13" t="s">
        <v>99</v>
      </c>
      <c r="E37" s="14">
        <v>194701</v>
      </c>
      <c r="F37" s="14">
        <v>194701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f t="shared" si="0"/>
        <v>194701</v>
      </c>
    </row>
    <row r="38" spans="1:16" ht="47.25" x14ac:dyDescent="0.25">
      <c r="A38" s="11" t="s">
        <v>100</v>
      </c>
      <c r="B38" s="11" t="s">
        <v>102</v>
      </c>
      <c r="C38" s="12" t="s">
        <v>101</v>
      </c>
      <c r="D38" s="13" t="s">
        <v>103</v>
      </c>
      <c r="E38" s="14">
        <v>404770</v>
      </c>
      <c r="F38" s="14">
        <v>404770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f t="shared" si="0"/>
        <v>404770</v>
      </c>
    </row>
    <row r="39" spans="1:16" ht="27.75" customHeight="1" x14ac:dyDescent="0.25">
      <c r="A39" s="11" t="s">
        <v>104</v>
      </c>
      <c r="B39" s="11" t="s">
        <v>105</v>
      </c>
      <c r="C39" s="12" t="s">
        <v>101</v>
      </c>
      <c r="D39" s="13" t="s">
        <v>106</v>
      </c>
      <c r="E39" s="14">
        <v>688400</v>
      </c>
      <c r="F39" s="14">
        <v>688400</v>
      </c>
      <c r="G39" s="14">
        <v>555350</v>
      </c>
      <c r="H39" s="14">
        <v>10870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f t="shared" si="0"/>
        <v>688400</v>
      </c>
    </row>
    <row r="40" spans="1:16" ht="31.5" x14ac:dyDescent="0.25">
      <c r="A40" s="11" t="s">
        <v>107</v>
      </c>
      <c r="B40" s="11" t="s">
        <v>108</v>
      </c>
      <c r="C40" s="12" t="s">
        <v>101</v>
      </c>
      <c r="D40" s="13" t="s">
        <v>109</v>
      </c>
      <c r="E40" s="14">
        <v>4489100</v>
      </c>
      <c r="F40" s="14">
        <v>4489100</v>
      </c>
      <c r="G40" s="14">
        <v>3150000</v>
      </c>
      <c r="H40" s="14">
        <v>77550</v>
      </c>
      <c r="I40" s="14">
        <v>0</v>
      </c>
      <c r="J40" s="14">
        <v>31500</v>
      </c>
      <c r="K40" s="14">
        <v>31500</v>
      </c>
      <c r="L40" s="14">
        <v>0</v>
      </c>
      <c r="M40" s="14">
        <v>0</v>
      </c>
      <c r="N40" s="14">
        <v>0</v>
      </c>
      <c r="O40" s="14">
        <v>31500</v>
      </c>
      <c r="P40" s="14">
        <f t="shared" si="0"/>
        <v>4520600</v>
      </c>
    </row>
    <row r="41" spans="1:16" ht="31.5" x14ac:dyDescent="0.25">
      <c r="A41" s="11" t="s">
        <v>110</v>
      </c>
      <c r="B41" s="11" t="s">
        <v>112</v>
      </c>
      <c r="C41" s="12" t="s">
        <v>111</v>
      </c>
      <c r="D41" s="13" t="s">
        <v>113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77293</v>
      </c>
      <c r="K41" s="14">
        <v>0</v>
      </c>
      <c r="L41" s="14">
        <v>77293</v>
      </c>
      <c r="M41" s="14">
        <v>0</v>
      </c>
      <c r="N41" s="14">
        <v>0</v>
      </c>
      <c r="O41" s="14">
        <v>0</v>
      </c>
      <c r="P41" s="14">
        <f t="shared" si="0"/>
        <v>77293</v>
      </c>
    </row>
    <row r="42" spans="1:16" ht="18.75" customHeight="1" x14ac:dyDescent="0.25">
      <c r="A42" s="11" t="s">
        <v>114</v>
      </c>
      <c r="B42" s="11" t="s">
        <v>115</v>
      </c>
      <c r="C42" s="12" t="s">
        <v>29</v>
      </c>
      <c r="D42" s="13" t="s">
        <v>116</v>
      </c>
      <c r="E42" s="14">
        <v>244900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f t="shared" si="0"/>
        <v>244900</v>
      </c>
    </row>
    <row r="43" spans="1:16" ht="18.75" customHeight="1" x14ac:dyDescent="0.25">
      <c r="A43" s="11" t="s">
        <v>117</v>
      </c>
      <c r="B43" s="11" t="s">
        <v>118</v>
      </c>
      <c r="C43" s="12" t="s">
        <v>30</v>
      </c>
      <c r="D43" s="13" t="s">
        <v>119</v>
      </c>
      <c r="E43" s="14">
        <v>2123450</v>
      </c>
      <c r="F43" s="14">
        <v>2123450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f t="shared" si="0"/>
        <v>2123450</v>
      </c>
    </row>
    <row r="44" spans="1:16" ht="63" x14ac:dyDescent="0.25">
      <c r="A44" s="11" t="s">
        <v>120</v>
      </c>
      <c r="B44" s="11" t="s">
        <v>121</v>
      </c>
      <c r="C44" s="12" t="s">
        <v>30</v>
      </c>
      <c r="D44" s="13" t="s">
        <v>122</v>
      </c>
      <c r="E44" s="14">
        <v>3444900</v>
      </c>
      <c r="F44" s="14">
        <v>3444900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f t="shared" si="0"/>
        <v>3444900</v>
      </c>
    </row>
    <row r="45" spans="1:16" ht="18" customHeight="1" x14ac:dyDescent="0.25">
      <c r="A45" s="11" t="s">
        <v>123</v>
      </c>
      <c r="B45" s="11" t="s">
        <v>124</v>
      </c>
      <c r="C45" s="12" t="s">
        <v>30</v>
      </c>
      <c r="D45" s="13" t="s">
        <v>125</v>
      </c>
      <c r="E45" s="14">
        <v>741900</v>
      </c>
      <c r="F45" s="14">
        <v>741900</v>
      </c>
      <c r="G45" s="14">
        <v>0</v>
      </c>
      <c r="H45" s="14">
        <v>0</v>
      </c>
      <c r="I45" s="14">
        <v>0</v>
      </c>
      <c r="J45" s="14">
        <v>200000</v>
      </c>
      <c r="K45" s="14">
        <v>200000</v>
      </c>
      <c r="L45" s="14">
        <v>0</v>
      </c>
      <c r="M45" s="14">
        <v>0</v>
      </c>
      <c r="N45" s="14">
        <v>0</v>
      </c>
      <c r="O45" s="14">
        <v>200000</v>
      </c>
      <c r="P45" s="14">
        <f t="shared" si="0"/>
        <v>941900</v>
      </c>
    </row>
    <row r="46" spans="1:16" ht="63" x14ac:dyDescent="0.25">
      <c r="A46" s="11" t="s">
        <v>126</v>
      </c>
      <c r="B46" s="11" t="s">
        <v>127</v>
      </c>
      <c r="C46" s="12" t="s">
        <v>30</v>
      </c>
      <c r="D46" s="13" t="s">
        <v>128</v>
      </c>
      <c r="E46" s="14">
        <v>60000</v>
      </c>
      <c r="F46" s="14">
        <v>60000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f t="shared" si="0"/>
        <v>60000</v>
      </c>
    </row>
    <row r="47" spans="1:16" ht="34.5" customHeight="1" x14ac:dyDescent="0.25">
      <c r="A47" s="6">
        <v>600000</v>
      </c>
      <c r="B47" s="7"/>
      <c r="C47" s="8"/>
      <c r="D47" s="9" t="s">
        <v>129</v>
      </c>
      <c r="E47" s="10">
        <v>102054581</v>
      </c>
      <c r="F47" s="10">
        <v>102054581</v>
      </c>
      <c r="G47" s="10">
        <v>68130576</v>
      </c>
      <c r="H47" s="10">
        <v>8878560</v>
      </c>
      <c r="I47" s="10">
        <v>0</v>
      </c>
      <c r="J47" s="10">
        <v>2200418</v>
      </c>
      <c r="K47" s="10">
        <v>1001318</v>
      </c>
      <c r="L47" s="10">
        <v>1199100</v>
      </c>
      <c r="M47" s="10">
        <v>0</v>
      </c>
      <c r="N47" s="10">
        <v>0</v>
      </c>
      <c r="O47" s="10">
        <v>1001318</v>
      </c>
      <c r="P47" s="10">
        <v>104254999</v>
      </c>
    </row>
    <row r="48" spans="1:16" ht="39.75" customHeight="1" x14ac:dyDescent="0.25">
      <c r="A48" s="6">
        <v>610000</v>
      </c>
      <c r="B48" s="7"/>
      <c r="C48" s="8"/>
      <c r="D48" s="9" t="s">
        <v>129</v>
      </c>
      <c r="E48" s="10">
        <v>102054581</v>
      </c>
      <c r="F48" s="10">
        <v>102054581</v>
      </c>
      <c r="G48" s="10">
        <v>68130576</v>
      </c>
      <c r="H48" s="10">
        <v>8878560</v>
      </c>
      <c r="I48" s="10">
        <v>0</v>
      </c>
      <c r="J48" s="10">
        <v>2200418</v>
      </c>
      <c r="K48" s="10">
        <v>1001318</v>
      </c>
      <c r="L48" s="10">
        <v>1199100</v>
      </c>
      <c r="M48" s="10">
        <v>0</v>
      </c>
      <c r="N48" s="10">
        <v>0</v>
      </c>
      <c r="O48" s="10">
        <v>1001318</v>
      </c>
      <c r="P48" s="10">
        <v>104254999</v>
      </c>
    </row>
    <row r="49" spans="1:16" ht="71.25" customHeight="1" x14ac:dyDescent="0.25">
      <c r="A49" s="11">
        <v>610160</v>
      </c>
      <c r="B49" s="11">
        <v>160</v>
      </c>
      <c r="C49" s="12">
        <v>111</v>
      </c>
      <c r="D49" s="13" t="s">
        <v>27</v>
      </c>
      <c r="E49" s="14">
        <v>560200</v>
      </c>
      <c r="F49" s="14">
        <v>560200</v>
      </c>
      <c r="G49" s="14">
        <v>450000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560200</v>
      </c>
    </row>
    <row r="50" spans="1:16" ht="22.5" customHeight="1" x14ac:dyDescent="0.25">
      <c r="A50" s="11">
        <v>611010</v>
      </c>
      <c r="B50" s="11">
        <v>1010</v>
      </c>
      <c r="C50" s="12">
        <v>910</v>
      </c>
      <c r="D50" s="13" t="s">
        <v>130</v>
      </c>
      <c r="E50" s="14">
        <v>19298505</v>
      </c>
      <c r="F50" s="14">
        <v>19298505</v>
      </c>
      <c r="G50" s="14">
        <v>12356200</v>
      </c>
      <c r="H50" s="14">
        <v>2070240</v>
      </c>
      <c r="I50" s="14">
        <v>0</v>
      </c>
      <c r="J50" s="14">
        <v>964200</v>
      </c>
      <c r="K50" s="14">
        <v>26000</v>
      </c>
      <c r="L50" s="14">
        <v>938200</v>
      </c>
      <c r="M50" s="14">
        <v>0</v>
      </c>
      <c r="N50" s="14">
        <v>0</v>
      </c>
      <c r="O50" s="14">
        <v>26000</v>
      </c>
      <c r="P50" s="14">
        <v>20262705</v>
      </c>
    </row>
    <row r="51" spans="1:16" ht="70.5" customHeight="1" x14ac:dyDescent="0.25">
      <c r="A51" s="11">
        <v>611020</v>
      </c>
      <c r="B51" s="11">
        <v>1020</v>
      </c>
      <c r="C51" s="12">
        <v>921</v>
      </c>
      <c r="D51" s="13" t="s">
        <v>131</v>
      </c>
      <c r="E51" s="14">
        <v>76588546</v>
      </c>
      <c r="F51" s="14">
        <v>76588546</v>
      </c>
      <c r="G51" s="14">
        <v>51910876</v>
      </c>
      <c r="H51" s="14">
        <v>6785415</v>
      </c>
      <c r="I51" s="14">
        <v>0</v>
      </c>
      <c r="J51" s="14">
        <v>738169</v>
      </c>
      <c r="K51" s="14">
        <v>477269</v>
      </c>
      <c r="L51" s="14">
        <v>260900</v>
      </c>
      <c r="M51" s="14">
        <v>0</v>
      </c>
      <c r="N51" s="14">
        <v>0</v>
      </c>
      <c r="O51" s="14">
        <v>477269</v>
      </c>
      <c r="P51" s="14">
        <v>77326715</v>
      </c>
    </row>
    <row r="52" spans="1:16" ht="52.5" customHeight="1" x14ac:dyDescent="0.25">
      <c r="A52" s="16"/>
      <c r="B52" s="16"/>
      <c r="C52" s="17"/>
      <c r="D52" s="18" t="s">
        <v>195</v>
      </c>
      <c r="E52" s="19">
        <v>45087800</v>
      </c>
      <c r="F52" s="19">
        <v>45087800</v>
      </c>
      <c r="G52" s="19">
        <v>36957213</v>
      </c>
      <c r="H52" s="19"/>
      <c r="I52" s="19"/>
      <c r="J52" s="19"/>
      <c r="K52" s="19"/>
      <c r="L52" s="19"/>
      <c r="M52" s="19"/>
      <c r="N52" s="19"/>
      <c r="O52" s="19"/>
      <c r="P52" s="14">
        <f t="shared" ref="P52:P55" si="1">E52+J52</f>
        <v>45087800</v>
      </c>
    </row>
    <row r="53" spans="1:16" ht="100.5" customHeight="1" x14ac:dyDescent="0.25">
      <c r="A53" s="16"/>
      <c r="B53" s="16"/>
      <c r="C53" s="17"/>
      <c r="D53" s="18" t="s">
        <v>196</v>
      </c>
      <c r="E53" s="19">
        <v>105000</v>
      </c>
      <c r="F53" s="19">
        <v>18934</v>
      </c>
      <c r="G53" s="19">
        <v>86066</v>
      </c>
      <c r="H53" s="19"/>
      <c r="I53" s="19"/>
      <c r="J53" s="19">
        <v>43400</v>
      </c>
      <c r="K53" s="19">
        <v>43400</v>
      </c>
      <c r="L53" s="19"/>
      <c r="M53" s="19"/>
      <c r="N53" s="19"/>
      <c r="O53" s="19">
        <v>43400</v>
      </c>
      <c r="P53" s="14">
        <f t="shared" si="1"/>
        <v>148400</v>
      </c>
    </row>
    <row r="54" spans="1:16" ht="82.5" customHeight="1" x14ac:dyDescent="0.25">
      <c r="A54" s="11"/>
      <c r="B54" s="11"/>
      <c r="C54" s="12"/>
      <c r="D54" s="20" t="s">
        <v>197</v>
      </c>
      <c r="E54" s="14">
        <v>364455</v>
      </c>
      <c r="F54" s="14">
        <v>364455</v>
      </c>
      <c r="G54" s="14"/>
      <c r="H54" s="14"/>
      <c r="I54" s="14"/>
      <c r="J54" s="14">
        <v>322793</v>
      </c>
      <c r="K54" s="14">
        <v>322793</v>
      </c>
      <c r="L54" s="14"/>
      <c r="M54" s="14"/>
      <c r="N54" s="14"/>
      <c r="O54" s="14">
        <v>322793</v>
      </c>
      <c r="P54" s="14">
        <f t="shared" si="1"/>
        <v>687248</v>
      </c>
    </row>
    <row r="55" spans="1:16" ht="119.25" customHeight="1" x14ac:dyDescent="0.25">
      <c r="A55" s="16"/>
      <c r="B55" s="16"/>
      <c r="C55" s="17"/>
      <c r="D55" s="18" t="s">
        <v>198</v>
      </c>
      <c r="E55" s="19">
        <v>4695832</v>
      </c>
      <c r="F55" s="19"/>
      <c r="G55" s="19"/>
      <c r="H55" s="19">
        <v>4695832</v>
      </c>
      <c r="I55" s="19"/>
      <c r="J55" s="19"/>
      <c r="K55" s="19"/>
      <c r="L55" s="19"/>
      <c r="M55" s="19"/>
      <c r="N55" s="19"/>
      <c r="O55" s="19"/>
      <c r="P55" s="14">
        <f t="shared" si="1"/>
        <v>4695832</v>
      </c>
    </row>
    <row r="56" spans="1:16" ht="31.5" x14ac:dyDescent="0.25">
      <c r="A56" s="11" t="s">
        <v>132</v>
      </c>
      <c r="B56" s="11" t="s">
        <v>134</v>
      </c>
      <c r="C56" s="12" t="s">
        <v>133</v>
      </c>
      <c r="D56" s="13" t="s">
        <v>135</v>
      </c>
      <c r="E56" s="14">
        <v>676540</v>
      </c>
      <c r="F56" s="14">
        <v>676540</v>
      </c>
      <c r="G56" s="14">
        <v>516800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f t="shared" ref="P56:P74" si="2">E56+J56</f>
        <v>676540</v>
      </c>
    </row>
    <row r="57" spans="1:16" ht="33.75" customHeight="1" x14ac:dyDescent="0.25">
      <c r="A57" s="11" t="s">
        <v>136</v>
      </c>
      <c r="B57" s="11" t="s">
        <v>137</v>
      </c>
      <c r="C57" s="12" t="s">
        <v>133</v>
      </c>
      <c r="D57" s="13" t="s">
        <v>138</v>
      </c>
      <c r="E57" s="14">
        <v>1854830</v>
      </c>
      <c r="F57" s="14">
        <v>1854830</v>
      </c>
      <c r="G57" s="14">
        <v>1437600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f t="shared" si="2"/>
        <v>1854830</v>
      </c>
    </row>
    <row r="58" spans="1:16" ht="20.25" customHeight="1" x14ac:dyDescent="0.25">
      <c r="A58" s="11" t="s">
        <v>139</v>
      </c>
      <c r="B58" s="11" t="s">
        <v>140</v>
      </c>
      <c r="C58" s="12" t="s">
        <v>133</v>
      </c>
      <c r="D58" s="13" t="s">
        <v>141</v>
      </c>
      <c r="E58" s="14">
        <v>33670</v>
      </c>
      <c r="F58" s="14">
        <v>33670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f t="shared" si="2"/>
        <v>33670</v>
      </c>
    </row>
    <row r="59" spans="1:16" ht="31.5" x14ac:dyDescent="0.25">
      <c r="A59" s="11" t="s">
        <v>142</v>
      </c>
      <c r="B59" s="11" t="s">
        <v>144</v>
      </c>
      <c r="C59" s="12" t="s">
        <v>143</v>
      </c>
      <c r="D59" s="13" t="s">
        <v>145</v>
      </c>
      <c r="E59" s="14">
        <v>50000</v>
      </c>
      <c r="F59" s="14">
        <v>50000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f t="shared" si="2"/>
        <v>50000</v>
      </c>
    </row>
    <row r="60" spans="1:16" ht="94.5" x14ac:dyDescent="0.25">
      <c r="A60" s="11" t="s">
        <v>146</v>
      </c>
      <c r="B60" s="11" t="s">
        <v>147</v>
      </c>
      <c r="C60" s="12" t="s">
        <v>143</v>
      </c>
      <c r="D60" s="13" t="s">
        <v>148</v>
      </c>
      <c r="E60" s="14">
        <v>500000</v>
      </c>
      <c r="F60" s="14">
        <v>500000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f t="shared" si="2"/>
        <v>500000</v>
      </c>
    </row>
    <row r="61" spans="1:16" ht="50.25" customHeight="1" x14ac:dyDescent="0.25">
      <c r="A61" s="11" t="s">
        <v>149</v>
      </c>
      <c r="B61" s="11" t="s">
        <v>151</v>
      </c>
      <c r="C61" s="12" t="s">
        <v>150</v>
      </c>
      <c r="D61" s="13" t="s">
        <v>152</v>
      </c>
      <c r="E61" s="14">
        <v>951910</v>
      </c>
      <c r="F61" s="14">
        <v>951910</v>
      </c>
      <c r="G61" s="14">
        <v>636400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f t="shared" si="2"/>
        <v>951910</v>
      </c>
    </row>
    <row r="62" spans="1:16" ht="33.75" customHeight="1" x14ac:dyDescent="0.25">
      <c r="A62" s="11" t="s">
        <v>153</v>
      </c>
      <c r="B62" s="11" t="s">
        <v>154</v>
      </c>
      <c r="C62" s="12" t="s">
        <v>150</v>
      </c>
      <c r="D62" s="13" t="s">
        <v>155</v>
      </c>
      <c r="E62" s="14">
        <v>1490380</v>
      </c>
      <c r="F62" s="14">
        <v>1490380</v>
      </c>
      <c r="G62" s="14">
        <v>822700</v>
      </c>
      <c r="H62" s="14">
        <v>22905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f t="shared" si="2"/>
        <v>1490380</v>
      </c>
    </row>
    <row r="63" spans="1:16" ht="60" customHeight="1" x14ac:dyDescent="0.25">
      <c r="A63" s="11" t="s">
        <v>156</v>
      </c>
      <c r="B63" s="11" t="s">
        <v>157</v>
      </c>
      <c r="C63" s="12" t="s">
        <v>150</v>
      </c>
      <c r="D63" s="13" t="s">
        <v>158</v>
      </c>
      <c r="E63" s="14">
        <v>50000</v>
      </c>
      <c r="F63" s="14">
        <v>50000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f t="shared" si="2"/>
        <v>50000</v>
      </c>
    </row>
    <row r="64" spans="1:16" ht="31.5" customHeight="1" x14ac:dyDescent="0.25">
      <c r="A64" s="11" t="s">
        <v>159</v>
      </c>
      <c r="B64" s="11" t="s">
        <v>160</v>
      </c>
      <c r="C64" s="12" t="s">
        <v>74</v>
      </c>
      <c r="D64" s="13" t="s">
        <v>161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349559</v>
      </c>
      <c r="K64" s="14">
        <v>349559</v>
      </c>
      <c r="L64" s="14">
        <v>0</v>
      </c>
      <c r="M64" s="14">
        <v>0</v>
      </c>
      <c r="N64" s="14">
        <v>0</v>
      </c>
      <c r="O64" s="14">
        <v>349559</v>
      </c>
      <c r="P64" s="14">
        <f t="shared" si="2"/>
        <v>349559</v>
      </c>
    </row>
    <row r="65" spans="1:16" ht="63" x14ac:dyDescent="0.25">
      <c r="A65" s="11" t="s">
        <v>162</v>
      </c>
      <c r="B65" s="11" t="s">
        <v>163</v>
      </c>
      <c r="C65" s="12" t="s">
        <v>91</v>
      </c>
      <c r="D65" s="13" t="s">
        <v>164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148490</v>
      </c>
      <c r="K65" s="14">
        <v>148490</v>
      </c>
      <c r="L65" s="14">
        <v>0</v>
      </c>
      <c r="M65" s="14">
        <v>0</v>
      </c>
      <c r="N65" s="14">
        <v>0</v>
      </c>
      <c r="O65" s="14">
        <v>148490</v>
      </c>
      <c r="P65" s="14">
        <f t="shared" si="2"/>
        <v>148490</v>
      </c>
    </row>
    <row r="66" spans="1:16" ht="31.5" x14ac:dyDescent="0.25">
      <c r="A66" s="6" t="s">
        <v>165</v>
      </c>
      <c r="B66" s="7"/>
      <c r="C66" s="8"/>
      <c r="D66" s="9" t="s">
        <v>166</v>
      </c>
      <c r="E66" s="10">
        <v>6300279</v>
      </c>
      <c r="F66" s="10">
        <v>6300279</v>
      </c>
      <c r="G66" s="10">
        <v>4043200</v>
      </c>
      <c r="H66" s="10">
        <v>736410</v>
      </c>
      <c r="I66" s="10">
        <v>0</v>
      </c>
      <c r="J66" s="10">
        <v>8870440</v>
      </c>
      <c r="K66" s="10">
        <v>8870440</v>
      </c>
      <c r="L66" s="10">
        <v>0</v>
      </c>
      <c r="M66" s="10">
        <v>0</v>
      </c>
      <c r="N66" s="10">
        <v>0</v>
      </c>
      <c r="O66" s="10">
        <v>8870440</v>
      </c>
      <c r="P66" s="10">
        <f t="shared" si="2"/>
        <v>15170719</v>
      </c>
    </row>
    <row r="67" spans="1:16" ht="31.5" x14ac:dyDescent="0.25">
      <c r="A67" s="6" t="s">
        <v>167</v>
      </c>
      <c r="B67" s="7"/>
      <c r="C67" s="8"/>
      <c r="D67" s="9" t="s">
        <v>166</v>
      </c>
      <c r="E67" s="10">
        <v>6300279</v>
      </c>
      <c r="F67" s="10">
        <v>6300279</v>
      </c>
      <c r="G67" s="10">
        <v>4043200</v>
      </c>
      <c r="H67" s="10">
        <v>736410</v>
      </c>
      <c r="I67" s="10">
        <v>0</v>
      </c>
      <c r="J67" s="10">
        <v>8870440</v>
      </c>
      <c r="K67" s="10">
        <v>8870440</v>
      </c>
      <c r="L67" s="10">
        <v>0</v>
      </c>
      <c r="M67" s="10">
        <v>0</v>
      </c>
      <c r="N67" s="10">
        <v>0</v>
      </c>
      <c r="O67" s="10">
        <v>8870440</v>
      </c>
      <c r="P67" s="10">
        <f t="shared" si="2"/>
        <v>15170719</v>
      </c>
    </row>
    <row r="68" spans="1:16" ht="63" x14ac:dyDescent="0.25">
      <c r="A68" s="11" t="s">
        <v>168</v>
      </c>
      <c r="B68" s="11" t="s">
        <v>26</v>
      </c>
      <c r="C68" s="12" t="s">
        <v>22</v>
      </c>
      <c r="D68" s="13" t="s">
        <v>27</v>
      </c>
      <c r="E68" s="14">
        <v>302680</v>
      </c>
      <c r="F68" s="14">
        <v>302680</v>
      </c>
      <c r="G68" s="14">
        <v>244000</v>
      </c>
      <c r="H68" s="14">
        <v>0</v>
      </c>
      <c r="I68" s="14">
        <v>0</v>
      </c>
      <c r="J68" s="14">
        <v>20000</v>
      </c>
      <c r="K68" s="14">
        <v>20000</v>
      </c>
      <c r="L68" s="14">
        <v>0</v>
      </c>
      <c r="M68" s="14">
        <v>0</v>
      </c>
      <c r="N68" s="14">
        <v>0</v>
      </c>
      <c r="O68" s="14">
        <v>20000</v>
      </c>
      <c r="P68" s="14">
        <f t="shared" si="2"/>
        <v>322680</v>
      </c>
    </row>
    <row r="69" spans="1:16" x14ac:dyDescent="0.25">
      <c r="A69" s="11" t="s">
        <v>169</v>
      </c>
      <c r="B69" s="11" t="s">
        <v>171</v>
      </c>
      <c r="C69" s="12" t="s">
        <v>170</v>
      </c>
      <c r="D69" s="13" t="s">
        <v>172</v>
      </c>
      <c r="E69" s="14">
        <v>1185050</v>
      </c>
      <c r="F69" s="14">
        <v>1185050</v>
      </c>
      <c r="G69" s="14">
        <v>856900</v>
      </c>
      <c r="H69" s="14">
        <v>20180</v>
      </c>
      <c r="I69" s="14">
        <v>0</v>
      </c>
      <c r="J69" s="14">
        <v>112000</v>
      </c>
      <c r="K69" s="14">
        <v>112000</v>
      </c>
      <c r="L69" s="14">
        <v>0</v>
      </c>
      <c r="M69" s="14">
        <v>0</v>
      </c>
      <c r="N69" s="14">
        <v>0</v>
      </c>
      <c r="O69" s="14">
        <v>112000</v>
      </c>
      <c r="P69" s="14">
        <f t="shared" si="2"/>
        <v>1297050</v>
      </c>
    </row>
    <row r="70" spans="1:16" ht="47.25" x14ac:dyDescent="0.25">
      <c r="A70" s="11" t="s">
        <v>173</v>
      </c>
      <c r="B70" s="11" t="s">
        <v>175</v>
      </c>
      <c r="C70" s="12" t="s">
        <v>174</v>
      </c>
      <c r="D70" s="13" t="s">
        <v>176</v>
      </c>
      <c r="E70" s="14">
        <v>4340749</v>
      </c>
      <c r="F70" s="14">
        <v>4340749</v>
      </c>
      <c r="G70" s="14">
        <v>2672300</v>
      </c>
      <c r="H70" s="14">
        <v>716230</v>
      </c>
      <c r="I70" s="14">
        <v>0</v>
      </c>
      <c r="J70" s="14">
        <v>52910</v>
      </c>
      <c r="K70" s="14">
        <v>52910</v>
      </c>
      <c r="L70" s="14">
        <v>0</v>
      </c>
      <c r="M70" s="14">
        <v>0</v>
      </c>
      <c r="N70" s="14">
        <v>0</v>
      </c>
      <c r="O70" s="14">
        <v>52910</v>
      </c>
      <c r="P70" s="14">
        <f t="shared" si="2"/>
        <v>4393659</v>
      </c>
    </row>
    <row r="71" spans="1:16" ht="31.5" x14ac:dyDescent="0.25">
      <c r="A71" s="11" t="s">
        <v>177</v>
      </c>
      <c r="B71" s="11" t="s">
        <v>179</v>
      </c>
      <c r="C71" s="12" t="s">
        <v>178</v>
      </c>
      <c r="D71" s="13" t="s">
        <v>180</v>
      </c>
      <c r="E71" s="14">
        <v>386800</v>
      </c>
      <c r="F71" s="14">
        <v>386800</v>
      </c>
      <c r="G71" s="14">
        <v>270000</v>
      </c>
      <c r="H71" s="14">
        <v>0</v>
      </c>
      <c r="I71" s="14">
        <v>0</v>
      </c>
      <c r="J71" s="14">
        <v>40000</v>
      </c>
      <c r="K71" s="14">
        <v>40000</v>
      </c>
      <c r="L71" s="14">
        <v>0</v>
      </c>
      <c r="M71" s="14">
        <v>0</v>
      </c>
      <c r="N71" s="14">
        <v>0</v>
      </c>
      <c r="O71" s="14">
        <v>40000</v>
      </c>
      <c r="P71" s="14">
        <f t="shared" si="2"/>
        <v>426800</v>
      </c>
    </row>
    <row r="72" spans="1:16" ht="36" customHeight="1" x14ac:dyDescent="0.25">
      <c r="A72" s="11" t="s">
        <v>181</v>
      </c>
      <c r="B72" s="11" t="s">
        <v>182</v>
      </c>
      <c r="C72" s="12" t="s">
        <v>178</v>
      </c>
      <c r="D72" s="13" t="s">
        <v>183</v>
      </c>
      <c r="E72" s="14">
        <v>85000</v>
      </c>
      <c r="F72" s="14">
        <v>85000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f t="shared" si="2"/>
        <v>85000</v>
      </c>
    </row>
    <row r="73" spans="1:16" ht="31.5" x14ac:dyDescent="0.25">
      <c r="A73" s="11" t="s">
        <v>184</v>
      </c>
      <c r="B73" s="11" t="s">
        <v>185</v>
      </c>
      <c r="C73" s="12" t="s">
        <v>74</v>
      </c>
      <c r="D73" s="13" t="s">
        <v>186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250000</v>
      </c>
      <c r="K73" s="14">
        <v>250000</v>
      </c>
      <c r="L73" s="14">
        <v>0</v>
      </c>
      <c r="M73" s="14">
        <v>0</v>
      </c>
      <c r="N73" s="14">
        <v>0</v>
      </c>
      <c r="O73" s="14">
        <v>250000</v>
      </c>
      <c r="P73" s="14">
        <f t="shared" si="2"/>
        <v>250000</v>
      </c>
    </row>
    <row r="74" spans="1:16" ht="63" x14ac:dyDescent="0.25">
      <c r="A74" s="11" t="s">
        <v>187</v>
      </c>
      <c r="B74" s="11" t="s">
        <v>163</v>
      </c>
      <c r="C74" s="12" t="s">
        <v>91</v>
      </c>
      <c r="D74" s="13" t="s">
        <v>164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8395530</v>
      </c>
      <c r="K74" s="14">
        <v>8395530</v>
      </c>
      <c r="L74" s="14">
        <v>0</v>
      </c>
      <c r="M74" s="14">
        <v>0</v>
      </c>
      <c r="N74" s="14">
        <v>0</v>
      </c>
      <c r="O74" s="14">
        <v>8395530</v>
      </c>
      <c r="P74" s="14">
        <f t="shared" si="2"/>
        <v>8395530</v>
      </c>
    </row>
    <row r="75" spans="1:16" ht="82.5" customHeight="1" x14ac:dyDescent="0.25">
      <c r="A75" s="16"/>
      <c r="B75" s="16"/>
      <c r="C75" s="17"/>
      <c r="D75" s="18" t="s">
        <v>193</v>
      </c>
      <c r="E75" s="19"/>
      <c r="F75" s="19"/>
      <c r="G75" s="19"/>
      <c r="H75" s="19"/>
      <c r="I75" s="19"/>
      <c r="J75" s="19">
        <v>8151000</v>
      </c>
      <c r="K75" s="19">
        <v>8151000</v>
      </c>
      <c r="L75" s="19">
        <v>0</v>
      </c>
      <c r="M75" s="19">
        <v>0</v>
      </c>
      <c r="N75" s="19">
        <v>0</v>
      </c>
      <c r="O75" s="19">
        <v>8151000</v>
      </c>
      <c r="P75" s="19">
        <v>8151000</v>
      </c>
    </row>
    <row r="76" spans="1:16" x14ac:dyDescent="0.25">
      <c r="A76" s="7" t="s">
        <v>188</v>
      </c>
      <c r="B76" s="6" t="s">
        <v>188</v>
      </c>
      <c r="C76" s="8" t="s">
        <v>188</v>
      </c>
      <c r="D76" s="9" t="s">
        <v>189</v>
      </c>
      <c r="E76" s="10">
        <v>150459601</v>
      </c>
      <c r="F76" s="10">
        <v>150164701</v>
      </c>
      <c r="G76" s="10">
        <v>89084076</v>
      </c>
      <c r="H76" s="10">
        <v>10921080</v>
      </c>
      <c r="I76" s="10">
        <v>50000</v>
      </c>
      <c r="J76" s="10">
        <v>15687303</v>
      </c>
      <c r="K76" s="10">
        <v>14038415</v>
      </c>
      <c r="L76" s="10">
        <v>1648888</v>
      </c>
      <c r="M76" s="10">
        <v>0</v>
      </c>
      <c r="N76" s="10">
        <v>0</v>
      </c>
      <c r="O76" s="10">
        <v>14038415</v>
      </c>
      <c r="P76" s="10">
        <v>166146904</v>
      </c>
    </row>
    <row r="79" spans="1:16" x14ac:dyDescent="0.25">
      <c r="B79" s="15" t="s">
        <v>190</v>
      </c>
      <c r="I79" s="15" t="s">
        <v>191</v>
      </c>
    </row>
  </sheetData>
  <mergeCells count="22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41" right="0.19685039370078741" top="0.39370078740157483" bottom="0.19685039370078741" header="0" footer="0"/>
  <pageSetup paperSize="9" scale="57" fitToHeight="4" orientation="landscape" verticalDpi="0" r:id="rId1"/>
  <rowBreaks count="2" manualBreakCount="2">
    <brk id="50" max="16383" man="1"/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2020-08-19T08:42:50Z</cp:lastPrinted>
  <dcterms:created xsi:type="dcterms:W3CDTF">2020-08-17T12:27:49Z</dcterms:created>
  <dcterms:modified xsi:type="dcterms:W3CDTF">2020-08-19T08:45:50Z</dcterms:modified>
</cp:coreProperties>
</file>