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1_2021\0_ФІНВІДДІЛ\БЮДЖЕТНІ ЗАПИТИ\"/>
    </mc:Choice>
  </mc:AlternateContent>
  <xr:revisionPtr revIDLastSave="0" documentId="8_{F58C14F0-0C33-4BB7-94C4-BF72AF21E653}" xr6:coauthVersionLast="38" xr6:coauthVersionMax="38" xr10:uidLastSave="{00000000-0000-0000-0000-000000000000}"/>
  <bookViews>
    <workbookView xWindow="390" yWindow="1005" windowWidth="27795" windowHeight="14385" tabRatio="522"/>
  </bookViews>
  <sheets>
    <sheet name="Додаток1" sheetId="1" r:id="rId1"/>
    <sheet name="Додаток2 КПК3710160" sheetId="6" r:id="rId2"/>
    <sheet name="Додаток3 КПК3710160" sheetId="7" r:id="rId3"/>
  </sheets>
  <definedNames>
    <definedName name="_xlnm.Print_Area" localSheetId="0">Додаток1!$A$1:$BL$38</definedName>
    <definedName name="_xlnm.Print_Area" localSheetId="1">'Додаток2 КПК3710160'!$A$1:$BY$275</definedName>
    <definedName name="_xlnm.Print_Area" localSheetId="2">'Додаток3 КПК3710160'!$A$1:$BS$69</definedName>
  </definedNames>
  <calcPr calcId="179021"/>
</workbook>
</file>

<file path=xl/calcChain.xml><?xml version="1.0" encoding="utf-8"?>
<calcChain xmlns="http://schemas.openxmlformats.org/spreadsheetml/2006/main">
  <c r="BH252" i="6" l="1"/>
  <c r="AT252" i="6"/>
  <c r="AJ252" i="6"/>
  <c r="BG243" i="6"/>
  <c r="AQ243" i="6"/>
  <c r="AZ219" i="6"/>
  <c r="AK219" i="6"/>
  <c r="BO211" i="6"/>
  <c r="AZ211" i="6"/>
  <c r="AK211" i="6"/>
  <c r="BD128" i="6"/>
  <c r="AJ128" i="6"/>
  <c r="BD127" i="6"/>
  <c r="AJ127" i="6"/>
  <c r="BD126" i="6"/>
  <c r="AJ126" i="6"/>
  <c r="BD125" i="6"/>
  <c r="AJ125" i="6"/>
  <c r="BD124" i="6"/>
  <c r="AJ124" i="6"/>
  <c r="BD123" i="6"/>
  <c r="AJ123" i="6"/>
  <c r="BD122" i="6"/>
  <c r="AJ122" i="6"/>
  <c r="BD121" i="6"/>
  <c r="AJ121" i="6"/>
  <c r="BD120" i="6"/>
  <c r="AJ120" i="6"/>
  <c r="BU112" i="6"/>
  <c r="BB112" i="6"/>
  <c r="AI112" i="6"/>
  <c r="BU111" i="6"/>
  <c r="BB111" i="6"/>
  <c r="AI111" i="6"/>
  <c r="BU110" i="6"/>
  <c r="BB110" i="6"/>
  <c r="AI110" i="6"/>
  <c r="BU109" i="6"/>
  <c r="BB109" i="6"/>
  <c r="AI109" i="6"/>
  <c r="BU108" i="6"/>
  <c r="BB108" i="6"/>
  <c r="AI108" i="6"/>
  <c r="BU107" i="6"/>
  <c r="BB107" i="6"/>
  <c r="AI107" i="6"/>
  <c r="BU106" i="6"/>
  <c r="BB106" i="6"/>
  <c r="AI106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U69" i="6"/>
  <c r="BB69" i="6"/>
  <c r="AI69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G42" i="6"/>
  <c r="AM42" i="6"/>
  <c r="BG41" i="6"/>
  <c r="AM41" i="6"/>
  <c r="BG40" i="6"/>
  <c r="AM40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<sst xmlns="http://schemas.openxmlformats.org/spreadsheetml/2006/main" count="990" uniqueCount="348">
  <si>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</si>
  <si>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</si>
  <si>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</si>
  <si>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</si>
  <si>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</si>
  <si>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</si>
  <si>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</si>
  <si>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</si>
  <si>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</si>
  <si>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</si>
  <si>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</si>
  <si>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</si>
  <si>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</si>
  <si>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</si>
  <si>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</si>
  <si>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</si>
  <si>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</si>
  <si>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</si>
  <si>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</si>
  <si>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</si>
  <si>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</si>
  <si>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</si>
  <si>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</si>
  <si>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</si>
  <si>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</si>
  <si>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</si>
  <si>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</si>
  <si>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</si>
  <si>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</si>
  <si>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</si>
  <si>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</si>
  <si>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</si>
  <si>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</si>
  <si>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</si>
  <si>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</si>
  <si>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</si>
  <si>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</si>
  <si>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</si>
  <si>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</si>
  <si>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</si>
  <si>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</si>
  <si>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</si>
  <si>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</si>
  <si>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</si>
  <si>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</si>
  <si>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</si>
  <si>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</si>
  <si>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</si>
  <si>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</si>
  <si>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</si>
  <si>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</si>
  <si>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</si>
  <si>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</si>
  <si>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</si>
  <si>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</si>
  <si>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</si>
  <si>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</si>
  <si>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</si>
  <si>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</si>
  <si>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</si>
  <si>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</si>
  <si>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</si>
  <si>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</si>
  <si>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</si>
  <si>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</si>
  <si>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</si>
  <si>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</si>
  <si>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</si>
  <si>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</si>
  <si>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</si>
  <si>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</si>
  <si>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</si>
  <si>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</si>
  <si>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</si>
  <si>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</si>
  <si>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</si>
  <si>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</si>
  <si>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</si>
  <si>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</si>
  <si>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</si>
  <si>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</si>
  <si>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</si>
  <si>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</si>
  <si>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</si>
  <si>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</si>
  <si>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</si>
  <si>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</si>
  <si>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</si>
  <si>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</si>
  <si>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</si>
  <si>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</si>
  <si>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</si>
  <si>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</si>
  <si>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</si>
  <si>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</si>
  <si>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</si>
  <si>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</si>
  <si>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</si>
  <si>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</si>
  <si>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</si>
  <si>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</si>
  <si>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</si>
  <si>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</si>
  <si>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</si>
  <si>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</si>
  <si>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</si>
  <si>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</si>
  <si>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</si>
  <si>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</si>
  <si>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</si>
  <si>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</si>
  <si>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</si>
  <si>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</si>
  <si>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</si>
  <si>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</si>
  <si>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</si>
  <si>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</si>
  <si>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</si>
  <si>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</si>
  <si>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</si>
  <si>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</si>
  <si>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</si>
  <si>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</si>
  <si>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</si>
  <si>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</si>
  <si>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</si>
  <si>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</si>
  <si>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</si>
  <si>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</si>
  <si>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</si>
  <si>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</si>
  <si>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</si>
  <si>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</si>
  <si>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</si>
  <si>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</si>
  <si>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</si>
  <si>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</si>
  <si>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</si>
  <si>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</si>
  <si>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</si>
  <si>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</si>
  <si>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</si>
  <si>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</si>
  <si>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</si>
  <si>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</si>
  <si>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</si>
  <si>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</si>
  <si>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</si>
  <si>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</si>
  <si>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</si>
  <si>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</si>
  <si>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</si>
  <si>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</si>
  <si>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</si>
  <si>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</si>
  <si>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</si>
  <si>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</si>
  <si>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</si>
  <si>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</si>
  <si>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</si>
  <si>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</si>
  <si>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</si>
  <si>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</si>
  <si>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</si>
  <si>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</si>
  <si>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</si>
  <si>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</si>
  <si>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</si>
  <si>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</si>
  <si>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</si>
  <si>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</si>
  <si>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</si>
  <si>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</si>
  <si>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</si>
  <si>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</si>
  <si>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</si>
  <si>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</si>
  <si>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</si>
  <si>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</si>
  <si>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</si>
  <si>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</si>
  <si>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</si>
  <si>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</si>
  <si>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</si>
  <si>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</si>
  <si>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</si>
  <si>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</si>
  <si>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</si>
  <si>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</si>
  <si>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</si>
  <si>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</si>
  <si>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</si>
  <si>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</si>
  <si>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</si>
  <si>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</si>
  <si>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</si>
  <si>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</si>
  <si>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</si>
  <si>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</si>
  <si>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</si>
  <si>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</si>
  <si>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</si>
  <si>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</si>
  <si>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</si>
  <si>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</si>
  <si>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</si>
  <si>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</si>
  <si>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</si>
  <si>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</si>
  <si>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</si>
  <si>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</si>
  <si>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</si>
  <si>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</si>
  <si>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</si>
  <si>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</si>
  <si>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</si>
  <si>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</si>
  <si>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</si>
  <si>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</si>
  <si>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 Здійснення організаційно-функціональних повноважень у фінансовій сфері для забезпечення збалансованого економічного та соціального розвитку сільської ради, ефективного використання її фінансових ресурсів</t>
  </si>
  <si>
    <t>A15:BL15</t>
  </si>
  <si>
    <t>відсоток забезпечення  Здійснення організаційно-функціональних повноважень у фінансовій сфері для забезпечення збалансованого економічного та соціального розвитку сільської ради, ефективного використання її фінансових ресурсів</t>
  </si>
  <si>
    <t>відс.</t>
  </si>
  <si>
    <t xml:space="preserve"> </t>
  </si>
  <si>
    <t xml:space="preserve"> Здійснення організаційно-функціональних повноважень у фінансовій сфері для забезпечення збалансованого економічного та соціального розвитку сільської ради, ефективного використання її фінансових ресурсів</t>
  </si>
  <si>
    <t>(3)(7)</t>
  </si>
  <si>
    <t>ФЕВ Піщанської сільської ради</t>
  </si>
  <si>
    <t>Начальник фінансово-економічного відділу</t>
  </si>
  <si>
    <t>Головний спеціаліст фінансово-економічного відділу</t>
  </si>
  <si>
    <t>Наталія ШЕЛЄГОВА</t>
  </si>
  <si>
    <t>Людмила ЖИГАЛКО</t>
  </si>
  <si>
    <t>44128561</t>
  </si>
  <si>
    <t>0455900000</t>
  </si>
  <si>
    <t>(грн)</t>
  </si>
  <si>
    <t>2019 рік (звіт)</t>
  </si>
  <si>
    <t>2020 рік (затверджено)</t>
  </si>
  <si>
    <t>2021 рік (проект)</t>
  </si>
  <si>
    <t>2022 рік (прогноз)</t>
  </si>
  <si>
    <t>БЮДЖЕТНИЙ ЗАПИТ НА 2021-2023  РОКИ загальний (Форма 2021-1)</t>
  </si>
  <si>
    <t>2023 рік (прогноз)</t>
  </si>
  <si>
    <t>4. Розподіл граничних показників видатків бюджету та надання кредитів з бюджету загального фонду місцевого бюджету на 2019 - 2023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</si>
  <si>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2019 - 2023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</si>
  <si>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</si>
  <si>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</si>
  <si>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</si>
  <si>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</si>
  <si>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</si>
  <si>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</si>
  <si>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</si>
  <si>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</si>
  <si>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</si>
  <si>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</si>
  <si>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</si>
  <si>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</si>
  <si>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Заробітна плата та нарахування на заробітну плату</t>
  </si>
  <si>
    <t>Придбання предметів,матеріалів,обладнання та інвентарю</t>
  </si>
  <si>
    <t>Оплата послуг(крім комунальних)</t>
  </si>
  <si>
    <t>придбання обладнання і предметів довгострокового користування</t>
  </si>
  <si>
    <t>Затрат</t>
  </si>
  <si>
    <t xml:space="preserve">formula=RC[-16]+RC[-8]                          </t>
  </si>
  <si>
    <t>кількість штатних одиниць</t>
  </si>
  <si>
    <t>жінки</t>
  </si>
  <si>
    <t>од.</t>
  </si>
  <si>
    <t>штатний розпис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</si>
  <si>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</si>
  <si>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</si>
  <si>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</si>
  <si>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листи, звернення, заяви, скарги</t>
  </si>
  <si>
    <t>Журнал обліку та руху нормативно-правових актів</t>
  </si>
  <si>
    <t>розпорядження, рішення, накази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</si>
  <si>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</si>
  <si>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</si>
  <si>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</si>
  <si>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</si>
  <si>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листи, завернення,заяви, скарги</t>
  </si>
  <si>
    <t>тис.грн.</t>
  </si>
  <si>
    <t>кошторис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</si>
  <si>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</si>
  <si>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</si>
  <si>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</si>
  <si>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</si>
  <si>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</si>
  <si>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</si>
  <si>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</si>
  <si>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</si>
  <si>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</si>
  <si>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</si>
  <si>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</si>
  <si>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</si>
  <si>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</si>
  <si>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Придбання передметів,матеріалів,обладнання та інвентарю</t>
  </si>
  <si>
    <t>Очікуваний обсяг взяття поточних зобов’язань по загальному фонду  у 2020 році на утримання фінансового управління в сумі 2 017 300,00 грн.</t>
  </si>
  <si>
    <t>За 2021 рік буде забезпечено здійснення організаційно-функціональних повноваженьу фінансовій сфері територіальної громади. Забезпечено комп’ютерним обладнанням та предметами довгострокового користування.</t>
  </si>
  <si>
    <t>Очікуваний обсяг взяття поточних зобов’язань у 2020 році на утримання фінансового управління по спеціальному фонду  в сумі 20 000,0 грн.</t>
  </si>
  <si>
    <t>Забезпечення виконання наданих законодавством повноважень; 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Забезпечення здійснення організаційно-функціональних повноважень у фінансовій сфері територіальної громади. Забезпечення комп’ютерним обладнанням та предметами довгострокового користування</t>
  </si>
  <si>
    <t>Конституція України, Бюджетний кодекс України, Закон України “Про Державний бюджет України на 2021 рік, Закон України “Про місцеве самоврядування в Україні”, постанова Кабінету Міністрів України від 09 березня 2006 року № 268 “Про упорядкування структури та умов оплати праці працівників органів  виконавчої влади, органів прокуратури, судів та інших органів” (зі змінами), Наказ Міністерства фінансів України від 26 серпня 2014 року № 836 “Про деякі питання запровадження програмно-цільового методу складання тв виконання місцевих бюджетів” (у редакції наказу Міністерства фінансів України від 15 листопада 2018 року № 908), рішення ІІІ сесії Піщанської сільської ради VIII скликання від 24 грудня 2020 року № 33-3/VIII “Про сільський бюджет Піщанської сільської ради на 2021 рік”</t>
  </si>
  <si>
    <t>1) кредиторська заборгованість місцевого бюджету у 2019 році:</t>
  </si>
  <si>
    <t>Дебіторська заборгованість на 01.01.2019</t>
  </si>
  <si>
    <t>2020 рік (план)</t>
  </si>
  <si>
    <t>2020 рік</t>
  </si>
  <si>
    <t>3) дебіторська заборгованість у 2019 - 2020 роках:</t>
  </si>
  <si>
    <t>Дебіторська заборгованість на 01.01.2020</t>
  </si>
  <si>
    <t>внаслідок використання коштів спеціального фонду бюджету у 2019 році, та очікувані результати у 2020 році.</t>
  </si>
  <si>
    <t>1) надходження для виконання бюджетної програми у 2019 - 2021 роках:</t>
  </si>
  <si>
    <t>1) видатки за кодами Економічної класифікації видатків бюджету у 2019 - 2021 роках:</t>
  </si>
  <si>
    <t>2) надання кредитів за кодами Класифікації кредитування бюджету у 2019 - 2021 роках:</t>
  </si>
  <si>
    <t>1) витрати за напрямами використання бюджетних коштів у 2019 - 2021 роках:</t>
  </si>
  <si>
    <t>1) результативні показники бюджетної програми у 2019 - 2021 роках:</t>
  </si>
  <si>
    <t>2021 рік</t>
  </si>
  <si>
    <t>1) місцеві/регіональні програми, які виконуються в межах бюджетної програми у 2019 - 2021 роках:</t>
  </si>
  <si>
    <t>14. Бюджетні зобов’язання у 2019 - 2021 роках:</t>
  </si>
  <si>
    <t xml:space="preserve">2) кредиторська заборгованість місцевого бюджету у 2020 - 2021 роках: </t>
  </si>
  <si>
    <t>Очікувана дебіторська заборгованость  на 01.01.2021</t>
  </si>
  <si>
    <t>4) аналіз управління бюджетними зобов'язаннями та пропозиції щодо упорядкування бюджетних зобов'язань у 2021 році.</t>
  </si>
  <si>
    <t>2022 рік</t>
  </si>
  <si>
    <t>БЮДЖЕТНИЙ ЗАПИТ НА 2021-2023 РОКИ індивідуальний (Форма 2021-2)</t>
  </si>
  <si>
    <t>4. Мета та завдання бюджетної програми на 2021 - 2023 роки</t>
  </si>
  <si>
    <t>2) надходження для виконання бюджетної програми  у 2022 - 2023 роках:</t>
  </si>
  <si>
    <t>3) видатки за кодами Економічної класифікації видатків бюджету у 2022 - 2023 роках:</t>
  </si>
  <si>
    <t>4) надання кредитів за кодами Класифікації кредитування бюджету у 2022 - 2023 роках:</t>
  </si>
  <si>
    <t>2) витрати за напрямами використання бюджетних коштів у 2022 - 2023 роках:</t>
  </si>
  <si>
    <t>2) результативні показники бюджетної програми у 2022 - 2023 роках:</t>
  </si>
  <si>
    <t xml:space="preserve">2023 рік </t>
  </si>
  <si>
    <t>2) місцеві/регіональні програми, які виконуються в межах бюджетної програми у 2022 - 2023 роках:</t>
  </si>
  <si>
    <t>12. Об’єкти, які виконуються в межах бюджетної програми за рахунок коштів бюджету розвитку у 2019 - 2023 роках:</t>
  </si>
  <si>
    <t>13. Аналіз результатів, досягнутих внаслідок використання коштів загального фонду бюджету у 2019 році, очікувані результати у 
2020 році, обґрунтування необхідності передбачення витрат кредитів на 2021 - 2023 роки</t>
  </si>
  <si>
    <t xml:space="preserve"> 15. Підстави та обґрунтування видатків спеціального фонду на 2021 рік та на 2022 - 2023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</si>
  <si>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</si>
  <si>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</si>
  <si>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</si>
  <si>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</si>
  <si>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Фінансово-економічний відділ Піщанської сільської ради</t>
  </si>
  <si>
    <t>(3)(7)(1)</t>
  </si>
  <si>
    <t>з метою поліпшення умов для функціонування фінансово-економічного</t>
  </si>
  <si>
    <t>розрахунково</t>
  </si>
  <si>
    <t>1) додаткові витрати на 2021 рік за бюджетними програмами: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</si>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</sst>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39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215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238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199</v>
      </c>
      <c r="B5" s="139" t="s">
        <v>226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24"/>
      <c r="AH5" s="57" t="s">
        <v>225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44" t="s">
        <v>231</v>
      </c>
      <c r="AV5" s="57"/>
      <c r="AW5" s="57"/>
      <c r="AX5" s="57"/>
      <c r="AY5" s="57"/>
      <c r="AZ5" s="57"/>
      <c r="BA5" s="57"/>
      <c r="BB5" s="57"/>
      <c r="BC5" s="24"/>
      <c r="BD5" s="24"/>
      <c r="BE5" s="144" t="s">
        <v>232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206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197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198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30" customHeight="1" x14ac:dyDescent="0.2">
      <c r="A9" s="137" t="s">
        <v>224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234</v>
      </c>
      <c r="AJ12" s="45"/>
      <c r="AK12" s="45"/>
      <c r="AL12" s="45"/>
      <c r="AM12" s="45"/>
      <c r="AN12" s="45"/>
      <c r="AO12" s="45" t="s">
        <v>235</v>
      </c>
      <c r="AP12" s="45"/>
      <c r="AQ12" s="45"/>
      <c r="AR12" s="45"/>
      <c r="AS12" s="45"/>
      <c r="AT12" s="45"/>
      <c r="AU12" s="45" t="s">
        <v>236</v>
      </c>
      <c r="AV12" s="45"/>
      <c r="AW12" s="45"/>
      <c r="AX12" s="45"/>
      <c r="AY12" s="45"/>
      <c r="AZ12" s="45"/>
      <c r="BA12" s="45" t="s">
        <v>237</v>
      </c>
      <c r="BB12" s="45"/>
      <c r="BC12" s="45"/>
      <c r="BD12" s="45"/>
      <c r="BE12" s="45"/>
      <c r="BF12" s="45"/>
      <c r="BG12" s="45" t="s">
        <v>239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200</v>
      </c>
    </row>
    <row r="15" spans="1:80" s="8" customFormat="1" ht="25.5" customHeight="1" x14ac:dyDescent="0.2">
      <c r="A15" s="130" t="s">
        <v>219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2"/>
      <c r="CA15" s="8" t="s">
        <v>201</v>
      </c>
      <c r="CB15" s="122" t="s">
        <v>220</v>
      </c>
    </row>
    <row r="16" spans="1:80" s="129" customFormat="1" ht="51" customHeight="1" x14ac:dyDescent="0.2">
      <c r="A16" s="123" t="s">
        <v>221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  <c r="X16" s="123" t="s">
        <v>222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5"/>
      <c r="AI16" s="126">
        <v>0</v>
      </c>
      <c r="AJ16" s="127"/>
      <c r="AK16" s="127"/>
      <c r="AL16" s="127"/>
      <c r="AM16" s="127"/>
      <c r="AN16" s="128"/>
      <c r="AO16" s="126">
        <v>0</v>
      </c>
      <c r="AP16" s="127"/>
      <c r="AQ16" s="127"/>
      <c r="AR16" s="127"/>
      <c r="AS16" s="127"/>
      <c r="AT16" s="128"/>
      <c r="AU16" s="126">
        <v>100</v>
      </c>
      <c r="AV16" s="127"/>
      <c r="AW16" s="127"/>
      <c r="AX16" s="127"/>
      <c r="AY16" s="127"/>
      <c r="AZ16" s="128"/>
      <c r="BA16" s="126">
        <v>100</v>
      </c>
      <c r="BB16" s="127"/>
      <c r="BC16" s="127"/>
      <c r="BD16" s="127"/>
      <c r="BE16" s="127"/>
      <c r="BF16" s="128"/>
      <c r="BG16" s="126">
        <v>100</v>
      </c>
      <c r="BH16" s="127"/>
      <c r="BI16" s="127"/>
      <c r="BJ16" s="127"/>
      <c r="BK16" s="127"/>
      <c r="BL16" s="128"/>
    </row>
    <row r="18" spans="1:79" x14ac:dyDescent="0.2">
      <c r="A18" s="56" t="s">
        <v>240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79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79" ht="15" customHeight="1" x14ac:dyDescent="0.2">
      <c r="A20" s="52" t="s">
        <v>233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</row>
    <row r="21" spans="1:79" ht="84.75" customHeight="1" x14ac:dyDescent="0.2">
      <c r="A21" s="45" t="s">
        <v>207</v>
      </c>
      <c r="B21" s="45"/>
      <c r="C21" s="45"/>
      <c r="D21" s="45"/>
      <c r="E21" s="45"/>
      <c r="F21" s="45" t="s">
        <v>193</v>
      </c>
      <c r="G21" s="45"/>
      <c r="H21" s="45"/>
      <c r="I21" s="45"/>
      <c r="J21" s="45" t="s">
        <v>144</v>
      </c>
      <c r="K21" s="45"/>
      <c r="L21" s="45"/>
      <c r="M21" s="45"/>
      <c r="N21" s="45" t="s">
        <v>194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 t="s">
        <v>234</v>
      </c>
      <c r="AE21" s="45"/>
      <c r="AF21" s="45"/>
      <c r="AG21" s="45"/>
      <c r="AH21" s="45"/>
      <c r="AI21" s="45"/>
      <c r="AJ21" s="45" t="s">
        <v>235</v>
      </c>
      <c r="AK21" s="45"/>
      <c r="AL21" s="45"/>
      <c r="AM21" s="45"/>
      <c r="AN21" s="45"/>
      <c r="AO21" s="45"/>
      <c r="AP21" s="45" t="s">
        <v>236</v>
      </c>
      <c r="AQ21" s="45"/>
      <c r="AR21" s="45"/>
      <c r="AS21" s="45"/>
      <c r="AT21" s="45"/>
      <c r="AU21" s="45"/>
      <c r="AV21" s="45" t="s">
        <v>237</v>
      </c>
      <c r="AW21" s="45"/>
      <c r="AX21" s="45"/>
      <c r="AY21" s="45"/>
      <c r="AZ21" s="45"/>
      <c r="BA21" s="45"/>
      <c r="BB21" s="45" t="s">
        <v>239</v>
      </c>
      <c r="BC21" s="45"/>
      <c r="BD21" s="45"/>
      <c r="BE21" s="45"/>
      <c r="BF21" s="45"/>
      <c r="BG21" s="45"/>
      <c r="BH21" s="45" t="s">
        <v>195</v>
      </c>
      <c r="BI21" s="45"/>
      <c r="BJ21" s="45"/>
      <c r="BK21" s="45"/>
      <c r="BL21" s="45"/>
    </row>
    <row r="22" spans="1:79" ht="15" customHeight="1" x14ac:dyDescent="0.2">
      <c r="A22" s="46">
        <v>1</v>
      </c>
      <c r="B22" s="46"/>
      <c r="C22" s="46"/>
      <c r="D22" s="46"/>
      <c r="E22" s="46"/>
      <c r="F22" s="46">
        <v>2</v>
      </c>
      <c r="G22" s="46"/>
      <c r="H22" s="46"/>
      <c r="I22" s="46"/>
      <c r="J22" s="46">
        <v>3</v>
      </c>
      <c r="K22" s="46"/>
      <c r="L22" s="46"/>
      <c r="M22" s="46"/>
      <c r="N22" s="46">
        <v>4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>
        <v>5</v>
      </c>
      <c r="AE22" s="46"/>
      <c r="AF22" s="46"/>
      <c r="AG22" s="46"/>
      <c r="AH22" s="46"/>
      <c r="AI22" s="46"/>
      <c r="AJ22" s="46">
        <v>6</v>
      </c>
      <c r="AK22" s="46"/>
      <c r="AL22" s="46"/>
      <c r="AM22" s="46"/>
      <c r="AN22" s="46"/>
      <c r="AO22" s="46"/>
      <c r="AP22" s="46">
        <v>7</v>
      </c>
      <c r="AQ22" s="46"/>
      <c r="AR22" s="46"/>
      <c r="AS22" s="46"/>
      <c r="AT22" s="46"/>
      <c r="AU22" s="46"/>
      <c r="AV22" s="46">
        <v>8</v>
      </c>
      <c r="AW22" s="46"/>
      <c r="AX22" s="46"/>
      <c r="AY22" s="46"/>
      <c r="AZ22" s="46"/>
      <c r="BA22" s="46"/>
      <c r="BB22" s="46">
        <v>9</v>
      </c>
      <c r="BC22" s="46"/>
      <c r="BD22" s="46"/>
      <c r="BE22" s="46"/>
      <c r="BF22" s="46"/>
      <c r="BG22" s="46"/>
      <c r="BH22" s="46">
        <v>10</v>
      </c>
      <c r="BI22" s="46"/>
      <c r="BJ22" s="46"/>
      <c r="BK22" s="46"/>
      <c r="BL22" s="46"/>
    </row>
    <row r="23" spans="1:79" ht="9.75" hidden="1" customHeight="1" x14ac:dyDescent="0.2">
      <c r="A23" s="44" t="s">
        <v>23</v>
      </c>
      <c r="B23" s="44"/>
      <c r="C23" s="44"/>
      <c r="D23" s="44"/>
      <c r="E23" s="44"/>
      <c r="F23" s="44" t="s">
        <v>202</v>
      </c>
      <c r="G23" s="44"/>
      <c r="H23" s="44"/>
      <c r="I23" s="44"/>
      <c r="J23" s="44" t="s">
        <v>145</v>
      </c>
      <c r="K23" s="44"/>
      <c r="L23" s="44"/>
      <c r="M23" s="44"/>
      <c r="N23" s="44" t="s">
        <v>24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9" t="s">
        <v>72</v>
      </c>
      <c r="AE23" s="49"/>
      <c r="AF23" s="49"/>
      <c r="AG23" s="49"/>
      <c r="AH23" s="49"/>
      <c r="AI23" s="49"/>
      <c r="AJ23" s="49" t="s">
        <v>73</v>
      </c>
      <c r="AK23" s="49"/>
      <c r="AL23" s="49"/>
      <c r="AM23" s="49"/>
      <c r="AN23" s="49"/>
      <c r="AO23" s="49"/>
      <c r="AP23" s="49" t="s">
        <v>74</v>
      </c>
      <c r="AQ23" s="49"/>
      <c r="AR23" s="49"/>
      <c r="AS23" s="49"/>
      <c r="AT23" s="49"/>
      <c r="AU23" s="49"/>
      <c r="AV23" s="49" t="s">
        <v>75</v>
      </c>
      <c r="AW23" s="49"/>
      <c r="AX23" s="49"/>
      <c r="AY23" s="49"/>
      <c r="AZ23" s="49"/>
      <c r="BA23" s="49"/>
      <c r="BB23" s="49" t="s">
        <v>76</v>
      </c>
      <c r="BC23" s="49"/>
      <c r="BD23" s="49"/>
      <c r="BE23" s="49"/>
      <c r="BF23" s="49"/>
      <c r="BG23" s="49"/>
      <c r="BH23" s="44" t="s">
        <v>196</v>
      </c>
      <c r="BI23" s="44"/>
      <c r="BJ23" s="44"/>
      <c r="BK23" s="44"/>
      <c r="BL23" s="44"/>
      <c r="CA23" t="s">
        <v>25</v>
      </c>
    </row>
    <row r="24" spans="1:79" s="9" customFormat="1" x14ac:dyDescent="0.2">
      <c r="A24" s="133" t="s">
        <v>223</v>
      </c>
      <c r="B24" s="131"/>
      <c r="C24" s="131"/>
      <c r="D24" s="131"/>
      <c r="E24" s="132"/>
      <c r="F24" s="134"/>
      <c r="G24" s="134"/>
      <c r="H24" s="134"/>
      <c r="I24" s="134"/>
      <c r="J24" s="135" t="s">
        <v>1</v>
      </c>
      <c r="K24" s="134"/>
      <c r="L24" s="134"/>
      <c r="M24" s="134"/>
      <c r="N24" s="134" t="s">
        <v>179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4"/>
      <c r="BI24" s="134"/>
      <c r="BJ24" s="134"/>
      <c r="BK24" s="134"/>
      <c r="BL24" s="134"/>
      <c r="CA24" s="9" t="s">
        <v>26</v>
      </c>
    </row>
    <row r="26" spans="1:79" ht="28.5" customHeight="1" x14ac:dyDescent="0.2">
      <c r="A26" s="56" t="s">
        <v>241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5" customHeight="1" x14ac:dyDescent="0.2">
      <c r="A27" s="52" t="s">
        <v>233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spans="1:79" ht="84.75" customHeight="1" x14ac:dyDescent="0.2">
      <c r="A28" s="45" t="s">
        <v>207</v>
      </c>
      <c r="B28" s="45"/>
      <c r="C28" s="45"/>
      <c r="D28" s="45"/>
      <c r="E28" s="45"/>
      <c r="F28" s="45" t="s">
        <v>193</v>
      </c>
      <c r="G28" s="45"/>
      <c r="H28" s="45"/>
      <c r="I28" s="45"/>
      <c r="J28" s="45" t="s">
        <v>144</v>
      </c>
      <c r="K28" s="45"/>
      <c r="L28" s="45"/>
      <c r="M28" s="45"/>
      <c r="N28" s="45" t="s">
        <v>194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 t="s">
        <v>234</v>
      </c>
      <c r="AE28" s="45"/>
      <c r="AF28" s="45"/>
      <c r="AG28" s="45"/>
      <c r="AH28" s="45"/>
      <c r="AI28" s="45"/>
      <c r="AJ28" s="45" t="s">
        <v>235</v>
      </c>
      <c r="AK28" s="45"/>
      <c r="AL28" s="45"/>
      <c r="AM28" s="45"/>
      <c r="AN28" s="45"/>
      <c r="AO28" s="45"/>
      <c r="AP28" s="45" t="s">
        <v>236</v>
      </c>
      <c r="AQ28" s="45"/>
      <c r="AR28" s="45"/>
      <c r="AS28" s="45"/>
      <c r="AT28" s="45"/>
      <c r="AU28" s="45"/>
      <c r="AV28" s="45" t="s">
        <v>237</v>
      </c>
      <c r="AW28" s="45"/>
      <c r="AX28" s="45"/>
      <c r="AY28" s="45"/>
      <c r="AZ28" s="45"/>
      <c r="BA28" s="45"/>
      <c r="BB28" s="45" t="s">
        <v>239</v>
      </c>
      <c r="BC28" s="45"/>
      <c r="BD28" s="45"/>
      <c r="BE28" s="45"/>
      <c r="BF28" s="45"/>
      <c r="BG28" s="45"/>
      <c r="BH28" s="45" t="s">
        <v>195</v>
      </c>
      <c r="BI28" s="45"/>
      <c r="BJ28" s="45"/>
      <c r="BK28" s="45"/>
      <c r="BL28" s="45"/>
    </row>
    <row r="29" spans="1:79" ht="15" customHeight="1" x14ac:dyDescent="0.2">
      <c r="A29" s="46">
        <v>1</v>
      </c>
      <c r="B29" s="46"/>
      <c r="C29" s="46"/>
      <c r="D29" s="46"/>
      <c r="E29" s="46"/>
      <c r="F29" s="46">
        <v>2</v>
      </c>
      <c r="G29" s="46"/>
      <c r="H29" s="46"/>
      <c r="I29" s="46"/>
      <c r="J29" s="46">
        <v>3</v>
      </c>
      <c r="K29" s="46"/>
      <c r="L29" s="46"/>
      <c r="M29" s="46"/>
      <c r="N29" s="46">
        <v>4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>
        <v>5</v>
      </c>
      <c r="AE29" s="46"/>
      <c r="AF29" s="46"/>
      <c r="AG29" s="46"/>
      <c r="AH29" s="46"/>
      <c r="AI29" s="46"/>
      <c r="AJ29" s="46">
        <v>6</v>
      </c>
      <c r="AK29" s="46"/>
      <c r="AL29" s="46"/>
      <c r="AM29" s="46"/>
      <c r="AN29" s="46"/>
      <c r="AO29" s="46"/>
      <c r="AP29" s="46">
        <v>7</v>
      </c>
      <c r="AQ29" s="46"/>
      <c r="AR29" s="46"/>
      <c r="AS29" s="46"/>
      <c r="AT29" s="46"/>
      <c r="AU29" s="46"/>
      <c r="AV29" s="46">
        <v>8</v>
      </c>
      <c r="AW29" s="46"/>
      <c r="AX29" s="46"/>
      <c r="AY29" s="46"/>
      <c r="AZ29" s="46"/>
      <c r="BA29" s="46"/>
      <c r="BB29" s="46">
        <v>9</v>
      </c>
      <c r="BC29" s="46"/>
      <c r="BD29" s="46"/>
      <c r="BE29" s="46"/>
      <c r="BF29" s="46"/>
      <c r="BG29" s="46"/>
      <c r="BH29" s="46">
        <v>10</v>
      </c>
      <c r="BI29" s="46"/>
      <c r="BJ29" s="46"/>
      <c r="BK29" s="46"/>
      <c r="BL29" s="46"/>
    </row>
    <row r="30" spans="1:79" ht="9.75" hidden="1" customHeight="1" x14ac:dyDescent="0.2">
      <c r="A30" s="44" t="s">
        <v>23</v>
      </c>
      <c r="B30" s="44"/>
      <c r="C30" s="44"/>
      <c r="D30" s="44"/>
      <c r="E30" s="44"/>
      <c r="F30" s="44" t="s">
        <v>202</v>
      </c>
      <c r="G30" s="44"/>
      <c r="H30" s="44"/>
      <c r="I30" s="44"/>
      <c r="J30" s="44" t="s">
        <v>145</v>
      </c>
      <c r="K30" s="44"/>
      <c r="L30" s="44"/>
      <c r="M30" s="44"/>
      <c r="N30" s="44" t="s">
        <v>24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9" t="s">
        <v>72</v>
      </c>
      <c r="AE30" s="49"/>
      <c r="AF30" s="49"/>
      <c r="AG30" s="49"/>
      <c r="AH30" s="49"/>
      <c r="AI30" s="49"/>
      <c r="AJ30" s="49" t="s">
        <v>73</v>
      </c>
      <c r="AK30" s="49"/>
      <c r="AL30" s="49"/>
      <c r="AM30" s="49"/>
      <c r="AN30" s="49"/>
      <c r="AO30" s="49"/>
      <c r="AP30" s="49" t="s">
        <v>74</v>
      </c>
      <c r="AQ30" s="49"/>
      <c r="AR30" s="49"/>
      <c r="AS30" s="49"/>
      <c r="AT30" s="49"/>
      <c r="AU30" s="49"/>
      <c r="AV30" s="49" t="s">
        <v>75</v>
      </c>
      <c r="AW30" s="49"/>
      <c r="AX30" s="49"/>
      <c r="AY30" s="49"/>
      <c r="AZ30" s="49"/>
      <c r="BA30" s="49"/>
      <c r="BB30" s="49" t="s">
        <v>76</v>
      </c>
      <c r="BC30" s="49"/>
      <c r="BD30" s="49"/>
      <c r="BE30" s="49"/>
      <c r="BF30" s="49"/>
      <c r="BG30" s="49"/>
      <c r="BH30" s="44" t="s">
        <v>196</v>
      </c>
      <c r="BI30" s="44"/>
      <c r="BJ30" s="44"/>
      <c r="BK30" s="44"/>
      <c r="BL30" s="44"/>
      <c r="CA30" t="s">
        <v>27</v>
      </c>
    </row>
    <row r="31" spans="1:79" s="9" customFormat="1" x14ac:dyDescent="0.2">
      <c r="A31" s="133" t="s">
        <v>223</v>
      </c>
      <c r="B31" s="131"/>
      <c r="C31" s="131"/>
      <c r="D31" s="131"/>
      <c r="E31" s="132"/>
      <c r="F31" s="134"/>
      <c r="G31" s="134"/>
      <c r="H31" s="134"/>
      <c r="I31" s="134"/>
      <c r="J31" s="135" t="s">
        <v>1</v>
      </c>
      <c r="K31" s="134"/>
      <c r="L31" s="134"/>
      <c r="M31" s="134"/>
      <c r="N31" s="134" t="s">
        <v>179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4"/>
      <c r="BI31" s="134"/>
      <c r="BJ31" s="134"/>
      <c r="BK31" s="134"/>
      <c r="BL31" s="134"/>
      <c r="CA31" s="9" t="s">
        <v>28</v>
      </c>
    </row>
    <row r="34" spans="1:58" ht="18.95" customHeight="1" x14ac:dyDescent="0.2">
      <c r="A34" s="141" t="s">
        <v>227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40"/>
      <c r="AC34" s="40"/>
      <c r="AD34" s="40"/>
      <c r="AE34" s="40"/>
      <c r="AF34" s="40"/>
      <c r="AG34" s="40"/>
      <c r="AH34" s="67"/>
      <c r="AI34" s="67"/>
      <c r="AJ34" s="67"/>
      <c r="AK34" s="67"/>
      <c r="AL34" s="67"/>
      <c r="AM34" s="67"/>
      <c r="AN34" s="67"/>
      <c r="AO34" s="67"/>
      <c r="AP34" s="67"/>
      <c r="AQ34" s="40"/>
      <c r="AR34" s="40"/>
      <c r="AS34" s="40"/>
      <c r="AT34" s="40"/>
      <c r="AU34" s="142" t="s">
        <v>229</v>
      </c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</row>
    <row r="35" spans="1:58" ht="12.75" customHeight="1" x14ac:dyDescent="0.2">
      <c r="AB35" s="41"/>
      <c r="AC35" s="41"/>
      <c r="AD35" s="41"/>
      <c r="AE35" s="41"/>
      <c r="AF35" s="41"/>
      <c r="AG35" s="41"/>
      <c r="AH35" s="47" t="s">
        <v>2</v>
      </c>
      <c r="AI35" s="47"/>
      <c r="AJ35" s="47"/>
      <c r="AK35" s="47"/>
      <c r="AL35" s="47"/>
      <c r="AM35" s="47"/>
      <c r="AN35" s="47"/>
      <c r="AO35" s="47"/>
      <c r="AP35" s="47"/>
      <c r="AQ35" s="41"/>
      <c r="AR35" s="41"/>
      <c r="AS35" s="41"/>
      <c r="AT35" s="41"/>
      <c r="AU35" s="47" t="s">
        <v>205</v>
      </c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</row>
    <row r="36" spans="1:58" ht="15" x14ac:dyDescent="0.2">
      <c r="AB36" s="41"/>
      <c r="AC36" s="41"/>
      <c r="AD36" s="41"/>
      <c r="AE36" s="41"/>
      <c r="AF36" s="41"/>
      <c r="AG36" s="41"/>
      <c r="AH36" s="42"/>
      <c r="AI36" s="42"/>
      <c r="AJ36" s="42"/>
      <c r="AK36" s="42"/>
      <c r="AL36" s="42"/>
      <c r="AM36" s="42"/>
      <c r="AN36" s="42"/>
      <c r="AO36" s="42"/>
      <c r="AP36" s="42"/>
      <c r="AQ36" s="41"/>
      <c r="AR36" s="41"/>
      <c r="AS36" s="41"/>
      <c r="AT36" s="41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</row>
    <row r="37" spans="1:58" ht="18" customHeight="1" x14ac:dyDescent="0.2">
      <c r="A37" s="141" t="s">
        <v>228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41"/>
      <c r="AC37" s="41"/>
      <c r="AD37" s="41"/>
      <c r="AE37" s="41"/>
      <c r="AF37" s="41"/>
      <c r="AG37" s="41"/>
      <c r="AH37" s="68"/>
      <c r="AI37" s="68"/>
      <c r="AJ37" s="68"/>
      <c r="AK37" s="68"/>
      <c r="AL37" s="68"/>
      <c r="AM37" s="68"/>
      <c r="AN37" s="68"/>
      <c r="AO37" s="68"/>
      <c r="AP37" s="68"/>
      <c r="AQ37" s="41"/>
      <c r="AR37" s="41"/>
      <c r="AS37" s="41"/>
      <c r="AT37" s="41"/>
      <c r="AU37" s="143" t="s">
        <v>230</v>
      </c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</row>
    <row r="38" spans="1:58" ht="12" customHeight="1" x14ac:dyDescent="0.2">
      <c r="AB38" s="41"/>
      <c r="AC38" s="41"/>
      <c r="AD38" s="41"/>
      <c r="AE38" s="41"/>
      <c r="AF38" s="41"/>
      <c r="AG38" s="41"/>
      <c r="AH38" s="47" t="s">
        <v>2</v>
      </c>
      <c r="AI38" s="47"/>
      <c r="AJ38" s="47"/>
      <c r="AK38" s="47"/>
      <c r="AL38" s="47"/>
      <c r="AM38" s="47"/>
      <c r="AN38" s="47"/>
      <c r="AO38" s="47"/>
      <c r="AP38" s="47"/>
      <c r="AQ38" s="41"/>
      <c r="AR38" s="41"/>
      <c r="AS38" s="41"/>
      <c r="AT38" s="41"/>
      <c r="AU38" s="47" t="s">
        <v>205</v>
      </c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</row>
    <row r="39" spans="1:58" x14ac:dyDescent="0.2">
      <c r="A39" s="5"/>
    </row>
  </sheetData>
  <mergeCells count="136">
    <mergeCell ref="AU16:AZ16"/>
    <mergeCell ref="BA16:BF16"/>
    <mergeCell ref="BG16:BL16"/>
    <mergeCell ref="AH34:AP34"/>
    <mergeCell ref="AH37:AP37"/>
    <mergeCell ref="AH38:AP38"/>
    <mergeCell ref="AH35:AP35"/>
    <mergeCell ref="A16:W16"/>
    <mergeCell ref="X16:AH16"/>
    <mergeCell ref="AI16:AN16"/>
    <mergeCell ref="AO16:AT16"/>
    <mergeCell ref="A14:W14"/>
    <mergeCell ref="AU5:BB5"/>
    <mergeCell ref="AU6:BB6"/>
    <mergeCell ref="AH5:AR5"/>
    <mergeCell ref="AH6:AR6"/>
    <mergeCell ref="A15:BL15"/>
    <mergeCell ref="F24:I24"/>
    <mergeCell ref="J24:M24"/>
    <mergeCell ref="N24:AC24"/>
    <mergeCell ref="AD24:AI24"/>
    <mergeCell ref="X12:AH12"/>
    <mergeCell ref="X13:AH13"/>
    <mergeCell ref="X14:AH14"/>
    <mergeCell ref="A12:W12"/>
    <mergeCell ref="A13:W13"/>
    <mergeCell ref="AJ21:AO21"/>
    <mergeCell ref="BH24:BL24"/>
    <mergeCell ref="BB23:BG23"/>
    <mergeCell ref="BH23:BL23"/>
    <mergeCell ref="AJ24:AO24"/>
    <mergeCell ref="AP24:AU24"/>
    <mergeCell ref="AV24:BA24"/>
    <mergeCell ref="AV31:BA31"/>
    <mergeCell ref="AP29:AU29"/>
    <mergeCell ref="AV29:BA29"/>
    <mergeCell ref="BB29:BG29"/>
    <mergeCell ref="BB30:BG30"/>
    <mergeCell ref="J22:M22"/>
    <mergeCell ref="N22:AC22"/>
    <mergeCell ref="AD22:AI22"/>
    <mergeCell ref="AJ22:AO22"/>
    <mergeCell ref="AV22:BA22"/>
    <mergeCell ref="AD29:AI29"/>
    <mergeCell ref="AJ29:AO29"/>
    <mergeCell ref="AP21:AU21"/>
    <mergeCell ref="AV21:BA21"/>
    <mergeCell ref="AD23:AI23"/>
    <mergeCell ref="AJ23:AO23"/>
    <mergeCell ref="AD21:AI21"/>
    <mergeCell ref="AP23:AU23"/>
    <mergeCell ref="AV23:BA23"/>
    <mergeCell ref="AP22:AU22"/>
    <mergeCell ref="BH31:BL31"/>
    <mergeCell ref="N30:AC30"/>
    <mergeCell ref="N31:AC31"/>
    <mergeCell ref="AD31:AI31"/>
    <mergeCell ref="AJ31:AO31"/>
    <mergeCell ref="BB31:BG31"/>
    <mergeCell ref="AJ30:AO30"/>
    <mergeCell ref="AP30:AU30"/>
    <mergeCell ref="AV30:BA30"/>
    <mergeCell ref="AP31:AU31"/>
    <mergeCell ref="BH29:BL29"/>
    <mergeCell ref="BH30:BL30"/>
    <mergeCell ref="BG14:BL14"/>
    <mergeCell ref="BB21:BG21"/>
    <mergeCell ref="BB24:BG24"/>
    <mergeCell ref="BH21:BL21"/>
    <mergeCell ref="BB22:BG22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31:M31"/>
    <mergeCell ref="AI12:AN12"/>
    <mergeCell ref="AO12:AT12"/>
    <mergeCell ref="A18:BL19"/>
    <mergeCell ref="BH22:BL22"/>
    <mergeCell ref="AD28:AI28"/>
    <mergeCell ref="AJ28:AO28"/>
    <mergeCell ref="A28:E28"/>
    <mergeCell ref="A24:E24"/>
    <mergeCell ref="F23:I23"/>
    <mergeCell ref="BE5:BL5"/>
    <mergeCell ref="A26:BL26"/>
    <mergeCell ref="A27:BL27"/>
    <mergeCell ref="BH28:BL28"/>
    <mergeCell ref="BB28:BG28"/>
    <mergeCell ref="N28:AC28"/>
    <mergeCell ref="AP28:AU28"/>
    <mergeCell ref="AV28:BA28"/>
    <mergeCell ref="J28:M28"/>
    <mergeCell ref="F28:I28"/>
    <mergeCell ref="A29:E29"/>
    <mergeCell ref="N29:AC29"/>
    <mergeCell ref="F30:I30"/>
    <mergeCell ref="J29:M29"/>
    <mergeCell ref="J30:M30"/>
    <mergeCell ref="F29:I29"/>
    <mergeCell ref="BA1:BL1"/>
    <mergeCell ref="A20:BL20"/>
    <mergeCell ref="A8:BL8"/>
    <mergeCell ref="A3:BL3"/>
    <mergeCell ref="A9:BL9"/>
    <mergeCell ref="BE6:BL6"/>
    <mergeCell ref="B5:AF5"/>
    <mergeCell ref="A10:BL11"/>
    <mergeCell ref="AU12:AZ12"/>
    <mergeCell ref="BA12:BF12"/>
    <mergeCell ref="AU38:BF38"/>
    <mergeCell ref="AU35:BF35"/>
    <mergeCell ref="A30:E30"/>
    <mergeCell ref="A31:E31"/>
    <mergeCell ref="F31:I31"/>
    <mergeCell ref="AU37:BF37"/>
    <mergeCell ref="A34:AA34"/>
    <mergeCell ref="AU34:BF34"/>
    <mergeCell ref="A37:AA37"/>
    <mergeCell ref="AD30:AI30"/>
    <mergeCell ref="A6:AF6"/>
    <mergeCell ref="J23:M23"/>
    <mergeCell ref="A21:E21"/>
    <mergeCell ref="A22:E22"/>
    <mergeCell ref="N23:AC23"/>
    <mergeCell ref="F21:I21"/>
    <mergeCell ref="J21:M21"/>
    <mergeCell ref="N21:AC21"/>
    <mergeCell ref="A23:E23"/>
    <mergeCell ref="F22:I22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4" t="s">
        <v>146</v>
      </c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</row>
    <row r="2" spans="1:79" ht="14.25" customHeight="1" x14ac:dyDescent="0.2">
      <c r="A2" s="54" t="s">
        <v>315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199</v>
      </c>
      <c r="B4" s="139" t="s">
        <v>226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24"/>
      <c r="AH4" s="57" t="s">
        <v>225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44" t="s">
        <v>231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39" t="s">
        <v>331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24"/>
      <c r="AH7" s="57" t="s">
        <v>332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44" t="s">
        <v>231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327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328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329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77" t="s">
        <v>330</v>
      </c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36"/>
      <c r="BL10" s="144" t="s">
        <v>232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316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37" t="s">
        <v>224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5" t="s">
        <v>181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</row>
    <row r="18" spans="1:79" ht="45" customHeight="1" x14ac:dyDescent="0.2">
      <c r="A18" s="137" t="s">
        <v>294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60" customHeight="1" x14ac:dyDescent="0.2">
      <c r="A21" s="137" t="s">
        <v>295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3" t="s">
        <v>303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</row>
    <row r="25" spans="1:79" ht="15" customHeight="1" x14ac:dyDescent="0.2">
      <c r="A25" s="52" t="s">
        <v>233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234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235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236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6" t="s">
        <v>86</v>
      </c>
      <c r="V29" s="107"/>
      <c r="W29" s="107"/>
      <c r="X29" s="107"/>
      <c r="Y29" s="108"/>
      <c r="Z29" s="106" t="s">
        <v>87</v>
      </c>
      <c r="AA29" s="107"/>
      <c r="AB29" s="107"/>
      <c r="AC29" s="107"/>
      <c r="AD29" s="108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29" customFormat="1" ht="12.75" customHeight="1" x14ac:dyDescent="0.2">
      <c r="A30" s="145"/>
      <c r="B30" s="146"/>
      <c r="C30" s="146"/>
      <c r="D30" s="147"/>
      <c r="E30" s="123" t="s">
        <v>242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5"/>
      <c r="U30" s="148">
        <v>0</v>
      </c>
      <c r="V30" s="148"/>
      <c r="W30" s="148"/>
      <c r="X30" s="148"/>
      <c r="Y30" s="148"/>
      <c r="Z30" s="148" t="s">
        <v>243</v>
      </c>
      <c r="AA30" s="148"/>
      <c r="AB30" s="148"/>
      <c r="AC30" s="148"/>
      <c r="AD30" s="148"/>
      <c r="AE30" s="149" t="s">
        <v>243</v>
      </c>
      <c r="AF30" s="150"/>
      <c r="AG30" s="150"/>
      <c r="AH30" s="151"/>
      <c r="AI30" s="149">
        <f>IF(ISNUMBER(U30),U30,0)+IF(ISNUMBER(Z30),Z30,0)</f>
        <v>0</v>
      </c>
      <c r="AJ30" s="150"/>
      <c r="AK30" s="150"/>
      <c r="AL30" s="150"/>
      <c r="AM30" s="151"/>
      <c r="AN30" s="149">
        <v>0</v>
      </c>
      <c r="AO30" s="150"/>
      <c r="AP30" s="150"/>
      <c r="AQ30" s="150"/>
      <c r="AR30" s="151"/>
      <c r="AS30" s="149" t="s">
        <v>243</v>
      </c>
      <c r="AT30" s="150"/>
      <c r="AU30" s="150"/>
      <c r="AV30" s="150"/>
      <c r="AW30" s="151"/>
      <c r="AX30" s="149" t="s">
        <v>243</v>
      </c>
      <c r="AY30" s="150"/>
      <c r="AZ30" s="150"/>
      <c r="BA30" s="151"/>
      <c r="BB30" s="149">
        <f>IF(ISNUMBER(AN30),AN30,0)+IF(ISNUMBER(AS30),AS30,0)</f>
        <v>0</v>
      </c>
      <c r="BC30" s="150"/>
      <c r="BD30" s="150"/>
      <c r="BE30" s="150"/>
      <c r="BF30" s="151"/>
      <c r="BG30" s="149">
        <v>2017300</v>
      </c>
      <c r="BH30" s="150"/>
      <c r="BI30" s="150"/>
      <c r="BJ30" s="150"/>
      <c r="BK30" s="151"/>
      <c r="BL30" s="149" t="s">
        <v>243</v>
      </c>
      <c r="BM30" s="150"/>
      <c r="BN30" s="150"/>
      <c r="BO30" s="150"/>
      <c r="BP30" s="151"/>
      <c r="BQ30" s="149" t="s">
        <v>243</v>
      </c>
      <c r="BR30" s="150"/>
      <c r="BS30" s="150"/>
      <c r="BT30" s="151"/>
      <c r="BU30" s="149">
        <f>IF(ISNUMBER(BG30),BG30,0)+IF(ISNUMBER(BL30),BL30,0)</f>
        <v>2017300</v>
      </c>
      <c r="BV30" s="150"/>
      <c r="BW30" s="150"/>
      <c r="BX30" s="150"/>
      <c r="BY30" s="151"/>
      <c r="CA30" s="129" t="s">
        <v>30</v>
      </c>
    </row>
    <row r="31" spans="1:79" s="129" customFormat="1" ht="25.5" customHeight="1" x14ac:dyDescent="0.2">
      <c r="A31" s="145"/>
      <c r="B31" s="146"/>
      <c r="C31" s="146"/>
      <c r="D31" s="147"/>
      <c r="E31" s="123" t="s">
        <v>244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5"/>
      <c r="U31" s="148" t="s">
        <v>243</v>
      </c>
      <c r="V31" s="148"/>
      <c r="W31" s="148"/>
      <c r="X31" s="148"/>
      <c r="Y31" s="148"/>
      <c r="Z31" s="148">
        <v>0</v>
      </c>
      <c r="AA31" s="148"/>
      <c r="AB31" s="148"/>
      <c r="AC31" s="148"/>
      <c r="AD31" s="148"/>
      <c r="AE31" s="149">
        <v>0</v>
      </c>
      <c r="AF31" s="150"/>
      <c r="AG31" s="150"/>
      <c r="AH31" s="151"/>
      <c r="AI31" s="149">
        <f>IF(ISNUMBER(U31),U31,0)+IF(ISNUMBER(Z31),Z31,0)</f>
        <v>0</v>
      </c>
      <c r="AJ31" s="150"/>
      <c r="AK31" s="150"/>
      <c r="AL31" s="150"/>
      <c r="AM31" s="151"/>
      <c r="AN31" s="149" t="s">
        <v>243</v>
      </c>
      <c r="AO31" s="150"/>
      <c r="AP31" s="150"/>
      <c r="AQ31" s="150"/>
      <c r="AR31" s="151"/>
      <c r="AS31" s="149">
        <v>0</v>
      </c>
      <c r="AT31" s="150"/>
      <c r="AU31" s="150"/>
      <c r="AV31" s="150"/>
      <c r="AW31" s="151"/>
      <c r="AX31" s="149">
        <v>0</v>
      </c>
      <c r="AY31" s="150"/>
      <c r="AZ31" s="150"/>
      <c r="BA31" s="151"/>
      <c r="BB31" s="149">
        <f>IF(ISNUMBER(AN31),AN31,0)+IF(ISNUMBER(AS31),AS31,0)</f>
        <v>0</v>
      </c>
      <c r="BC31" s="150"/>
      <c r="BD31" s="150"/>
      <c r="BE31" s="150"/>
      <c r="BF31" s="151"/>
      <c r="BG31" s="149" t="s">
        <v>243</v>
      </c>
      <c r="BH31" s="150"/>
      <c r="BI31" s="150"/>
      <c r="BJ31" s="150"/>
      <c r="BK31" s="151"/>
      <c r="BL31" s="149">
        <v>20000</v>
      </c>
      <c r="BM31" s="150"/>
      <c r="BN31" s="150"/>
      <c r="BO31" s="150"/>
      <c r="BP31" s="151"/>
      <c r="BQ31" s="149">
        <v>20000</v>
      </c>
      <c r="BR31" s="150"/>
      <c r="BS31" s="150"/>
      <c r="BT31" s="151"/>
      <c r="BU31" s="149">
        <f>IF(ISNUMBER(BG31),BG31,0)+IF(ISNUMBER(BL31),BL31,0)</f>
        <v>20000</v>
      </c>
      <c r="BV31" s="150"/>
      <c r="BW31" s="150"/>
      <c r="BX31" s="150"/>
      <c r="BY31" s="151"/>
    </row>
    <row r="32" spans="1:79" s="9" customFormat="1" ht="12.75" customHeight="1" x14ac:dyDescent="0.2">
      <c r="A32" s="118"/>
      <c r="B32" s="119"/>
      <c r="C32" s="119"/>
      <c r="D32" s="121"/>
      <c r="E32" s="130" t="s">
        <v>179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  <c r="U32" s="152">
        <v>0</v>
      </c>
      <c r="V32" s="152"/>
      <c r="W32" s="152"/>
      <c r="X32" s="152"/>
      <c r="Y32" s="152"/>
      <c r="Z32" s="152">
        <v>0</v>
      </c>
      <c r="AA32" s="152"/>
      <c r="AB32" s="152"/>
      <c r="AC32" s="152"/>
      <c r="AD32" s="152"/>
      <c r="AE32" s="153">
        <v>0</v>
      </c>
      <c r="AF32" s="154"/>
      <c r="AG32" s="154"/>
      <c r="AH32" s="155"/>
      <c r="AI32" s="153">
        <f>IF(ISNUMBER(U32),U32,0)+IF(ISNUMBER(Z32),Z32,0)</f>
        <v>0</v>
      </c>
      <c r="AJ32" s="154"/>
      <c r="AK32" s="154"/>
      <c r="AL32" s="154"/>
      <c r="AM32" s="155"/>
      <c r="AN32" s="153">
        <v>0</v>
      </c>
      <c r="AO32" s="154"/>
      <c r="AP32" s="154"/>
      <c r="AQ32" s="154"/>
      <c r="AR32" s="155"/>
      <c r="AS32" s="153">
        <v>0</v>
      </c>
      <c r="AT32" s="154"/>
      <c r="AU32" s="154"/>
      <c r="AV32" s="154"/>
      <c r="AW32" s="155"/>
      <c r="AX32" s="153">
        <v>0</v>
      </c>
      <c r="AY32" s="154"/>
      <c r="AZ32" s="154"/>
      <c r="BA32" s="155"/>
      <c r="BB32" s="153">
        <f>IF(ISNUMBER(AN32),AN32,0)+IF(ISNUMBER(AS32),AS32,0)</f>
        <v>0</v>
      </c>
      <c r="BC32" s="154"/>
      <c r="BD32" s="154"/>
      <c r="BE32" s="154"/>
      <c r="BF32" s="155"/>
      <c r="BG32" s="153">
        <v>2017300</v>
      </c>
      <c r="BH32" s="154"/>
      <c r="BI32" s="154"/>
      <c r="BJ32" s="154"/>
      <c r="BK32" s="155"/>
      <c r="BL32" s="153">
        <v>20000</v>
      </c>
      <c r="BM32" s="154"/>
      <c r="BN32" s="154"/>
      <c r="BO32" s="154"/>
      <c r="BP32" s="155"/>
      <c r="BQ32" s="153">
        <v>20000</v>
      </c>
      <c r="BR32" s="154"/>
      <c r="BS32" s="154"/>
      <c r="BT32" s="155"/>
      <c r="BU32" s="153">
        <f>IF(ISNUMBER(BG32),BG32,0)+IF(ISNUMBER(BL32),BL32,0)</f>
        <v>2037300</v>
      </c>
      <c r="BV32" s="154"/>
      <c r="BW32" s="154"/>
      <c r="BX32" s="154"/>
      <c r="BY32" s="155"/>
    </row>
    <row r="34" spans="1:79" ht="14.25" customHeight="1" x14ac:dyDescent="0.2">
      <c r="A34" s="103" t="s">
        <v>317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15" customHeight="1" x14ac:dyDescent="0.2">
      <c r="A35" s="69" t="s">
        <v>233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</row>
    <row r="36" spans="1:79" ht="22.5" customHeight="1" x14ac:dyDescent="0.2">
      <c r="A36" s="79" t="s">
        <v>3</v>
      </c>
      <c r="B36" s="80"/>
      <c r="C36" s="80"/>
      <c r="D36" s="81"/>
      <c r="E36" s="79" t="s">
        <v>20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61" t="s">
        <v>237</v>
      </c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3"/>
      <c r="AR36" s="46" t="s">
        <v>239</v>
      </c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79" ht="36" customHeight="1" x14ac:dyDescent="0.2">
      <c r="A37" s="82"/>
      <c r="B37" s="83"/>
      <c r="C37" s="83"/>
      <c r="D37" s="84"/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46" t="s">
        <v>5</v>
      </c>
      <c r="Y37" s="46"/>
      <c r="Z37" s="46"/>
      <c r="AA37" s="46"/>
      <c r="AB37" s="46"/>
      <c r="AC37" s="46" t="s">
        <v>4</v>
      </c>
      <c r="AD37" s="46"/>
      <c r="AE37" s="46"/>
      <c r="AF37" s="46"/>
      <c r="AG37" s="46"/>
      <c r="AH37" s="76" t="s">
        <v>147</v>
      </c>
      <c r="AI37" s="77"/>
      <c r="AJ37" s="77"/>
      <c r="AK37" s="77"/>
      <c r="AL37" s="78"/>
      <c r="AM37" s="61" t="s">
        <v>6</v>
      </c>
      <c r="AN37" s="62"/>
      <c r="AO37" s="62"/>
      <c r="AP37" s="62"/>
      <c r="AQ37" s="63"/>
      <c r="AR37" s="61" t="s">
        <v>5</v>
      </c>
      <c r="AS37" s="62"/>
      <c r="AT37" s="62"/>
      <c r="AU37" s="62"/>
      <c r="AV37" s="63"/>
      <c r="AW37" s="61" t="s">
        <v>4</v>
      </c>
      <c r="AX37" s="62"/>
      <c r="AY37" s="62"/>
      <c r="AZ37" s="62"/>
      <c r="BA37" s="63"/>
      <c r="BB37" s="76" t="s">
        <v>147</v>
      </c>
      <c r="BC37" s="77"/>
      <c r="BD37" s="77"/>
      <c r="BE37" s="77"/>
      <c r="BF37" s="78"/>
      <c r="BG37" s="61" t="s">
        <v>118</v>
      </c>
      <c r="BH37" s="62"/>
      <c r="BI37" s="62"/>
      <c r="BJ37" s="62"/>
      <c r="BK37" s="63"/>
    </row>
    <row r="38" spans="1:79" ht="15" customHeight="1" x14ac:dyDescent="0.2">
      <c r="A38" s="61">
        <v>1</v>
      </c>
      <c r="B38" s="62"/>
      <c r="C38" s="62"/>
      <c r="D38" s="63"/>
      <c r="E38" s="61">
        <v>2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  <c r="X38" s="46">
        <v>3</v>
      </c>
      <c r="Y38" s="46"/>
      <c r="Z38" s="46"/>
      <c r="AA38" s="46"/>
      <c r="AB38" s="46"/>
      <c r="AC38" s="46">
        <v>4</v>
      </c>
      <c r="AD38" s="46"/>
      <c r="AE38" s="46"/>
      <c r="AF38" s="46"/>
      <c r="AG38" s="46"/>
      <c r="AH38" s="46">
        <v>5</v>
      </c>
      <c r="AI38" s="46"/>
      <c r="AJ38" s="46"/>
      <c r="AK38" s="46"/>
      <c r="AL38" s="46"/>
      <c r="AM38" s="46">
        <v>6</v>
      </c>
      <c r="AN38" s="46"/>
      <c r="AO38" s="46"/>
      <c r="AP38" s="46"/>
      <c r="AQ38" s="46"/>
      <c r="AR38" s="61">
        <v>7</v>
      </c>
      <c r="AS38" s="62"/>
      <c r="AT38" s="62"/>
      <c r="AU38" s="62"/>
      <c r="AV38" s="63"/>
      <c r="AW38" s="61">
        <v>8</v>
      </c>
      <c r="AX38" s="62"/>
      <c r="AY38" s="62"/>
      <c r="AZ38" s="62"/>
      <c r="BA38" s="63"/>
      <c r="BB38" s="61">
        <v>9</v>
      </c>
      <c r="BC38" s="62"/>
      <c r="BD38" s="62"/>
      <c r="BE38" s="62"/>
      <c r="BF38" s="63"/>
      <c r="BG38" s="61">
        <v>10</v>
      </c>
      <c r="BH38" s="62"/>
      <c r="BI38" s="62"/>
      <c r="BJ38" s="62"/>
      <c r="BK38" s="63"/>
    </row>
    <row r="39" spans="1:79" ht="20.25" hidden="1" customHeight="1" x14ac:dyDescent="0.2">
      <c r="A39" s="64" t="s">
        <v>77</v>
      </c>
      <c r="B39" s="65"/>
      <c r="C39" s="65"/>
      <c r="D39" s="66"/>
      <c r="E39" s="64" t="s">
        <v>78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  <c r="X39" s="44" t="s">
        <v>81</v>
      </c>
      <c r="Y39" s="44"/>
      <c r="Z39" s="44"/>
      <c r="AA39" s="44"/>
      <c r="AB39" s="44"/>
      <c r="AC39" s="44" t="s">
        <v>82</v>
      </c>
      <c r="AD39" s="44"/>
      <c r="AE39" s="44"/>
      <c r="AF39" s="44"/>
      <c r="AG39" s="44"/>
      <c r="AH39" s="64" t="s">
        <v>116</v>
      </c>
      <c r="AI39" s="65"/>
      <c r="AJ39" s="65"/>
      <c r="AK39" s="65"/>
      <c r="AL39" s="66"/>
      <c r="AM39" s="72" t="s">
        <v>218</v>
      </c>
      <c r="AN39" s="73"/>
      <c r="AO39" s="73"/>
      <c r="AP39" s="73"/>
      <c r="AQ39" s="74"/>
      <c r="AR39" s="64" t="s">
        <v>83</v>
      </c>
      <c r="AS39" s="65"/>
      <c r="AT39" s="65"/>
      <c r="AU39" s="65"/>
      <c r="AV39" s="66"/>
      <c r="AW39" s="64" t="s">
        <v>84</v>
      </c>
      <c r="AX39" s="65"/>
      <c r="AY39" s="65"/>
      <c r="AZ39" s="65"/>
      <c r="BA39" s="66"/>
      <c r="BB39" s="64" t="s">
        <v>117</v>
      </c>
      <c r="BC39" s="65"/>
      <c r="BD39" s="65"/>
      <c r="BE39" s="65"/>
      <c r="BF39" s="66"/>
      <c r="BG39" s="72" t="s">
        <v>218</v>
      </c>
      <c r="BH39" s="73"/>
      <c r="BI39" s="73"/>
      <c r="BJ39" s="73"/>
      <c r="BK39" s="74"/>
      <c r="CA39" t="s">
        <v>31</v>
      </c>
    </row>
    <row r="40" spans="1:79" s="129" customFormat="1" ht="12.75" customHeight="1" x14ac:dyDescent="0.2">
      <c r="A40" s="145"/>
      <c r="B40" s="146"/>
      <c r="C40" s="146"/>
      <c r="D40" s="147"/>
      <c r="E40" s="123" t="s">
        <v>242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5"/>
      <c r="X40" s="149">
        <v>2163402</v>
      </c>
      <c r="Y40" s="150"/>
      <c r="Z40" s="150"/>
      <c r="AA40" s="150"/>
      <c r="AB40" s="151"/>
      <c r="AC40" s="149" t="s">
        <v>243</v>
      </c>
      <c r="AD40" s="150"/>
      <c r="AE40" s="150"/>
      <c r="AF40" s="150"/>
      <c r="AG40" s="151"/>
      <c r="AH40" s="149" t="s">
        <v>243</v>
      </c>
      <c r="AI40" s="150"/>
      <c r="AJ40" s="150"/>
      <c r="AK40" s="150"/>
      <c r="AL40" s="151"/>
      <c r="AM40" s="149">
        <f>IF(ISNUMBER(X40),X40,0)+IF(ISNUMBER(AC40),AC40,0)</f>
        <v>2163402</v>
      </c>
      <c r="AN40" s="150"/>
      <c r="AO40" s="150"/>
      <c r="AP40" s="150"/>
      <c r="AQ40" s="151"/>
      <c r="AR40" s="149">
        <v>2315848</v>
      </c>
      <c r="AS40" s="150"/>
      <c r="AT40" s="150"/>
      <c r="AU40" s="150"/>
      <c r="AV40" s="151"/>
      <c r="AW40" s="149" t="s">
        <v>243</v>
      </c>
      <c r="AX40" s="150"/>
      <c r="AY40" s="150"/>
      <c r="AZ40" s="150"/>
      <c r="BA40" s="151"/>
      <c r="BB40" s="149" t="s">
        <v>243</v>
      </c>
      <c r="BC40" s="150"/>
      <c r="BD40" s="150"/>
      <c r="BE40" s="150"/>
      <c r="BF40" s="151"/>
      <c r="BG40" s="148">
        <f>IF(ISNUMBER(AR40),AR40,0)+IF(ISNUMBER(AW40),AW40,0)</f>
        <v>2315848</v>
      </c>
      <c r="BH40" s="148"/>
      <c r="BI40" s="148"/>
      <c r="BJ40" s="148"/>
      <c r="BK40" s="148"/>
      <c r="CA40" s="129" t="s">
        <v>32</v>
      </c>
    </row>
    <row r="41" spans="1:79" s="129" customFormat="1" ht="25.5" customHeight="1" x14ac:dyDescent="0.2">
      <c r="A41" s="145"/>
      <c r="B41" s="146"/>
      <c r="C41" s="146"/>
      <c r="D41" s="147"/>
      <c r="E41" s="123" t="s">
        <v>244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5"/>
      <c r="X41" s="149" t="s">
        <v>243</v>
      </c>
      <c r="Y41" s="150"/>
      <c r="Z41" s="150"/>
      <c r="AA41" s="150"/>
      <c r="AB41" s="151"/>
      <c r="AC41" s="149">
        <v>21600</v>
      </c>
      <c r="AD41" s="150"/>
      <c r="AE41" s="150"/>
      <c r="AF41" s="150"/>
      <c r="AG41" s="151"/>
      <c r="AH41" s="149">
        <v>21600</v>
      </c>
      <c r="AI41" s="150"/>
      <c r="AJ41" s="150"/>
      <c r="AK41" s="150"/>
      <c r="AL41" s="151"/>
      <c r="AM41" s="149">
        <f>IF(ISNUMBER(X41),X41,0)+IF(ISNUMBER(AC41),AC41,0)</f>
        <v>21600</v>
      </c>
      <c r="AN41" s="150"/>
      <c r="AO41" s="150"/>
      <c r="AP41" s="150"/>
      <c r="AQ41" s="151"/>
      <c r="AR41" s="149" t="s">
        <v>243</v>
      </c>
      <c r="AS41" s="150"/>
      <c r="AT41" s="150"/>
      <c r="AU41" s="150"/>
      <c r="AV41" s="151"/>
      <c r="AW41" s="149">
        <v>22918</v>
      </c>
      <c r="AX41" s="150"/>
      <c r="AY41" s="150"/>
      <c r="AZ41" s="150"/>
      <c r="BA41" s="151"/>
      <c r="BB41" s="149">
        <v>22918</v>
      </c>
      <c r="BC41" s="150"/>
      <c r="BD41" s="150"/>
      <c r="BE41" s="150"/>
      <c r="BF41" s="151"/>
      <c r="BG41" s="148">
        <f>IF(ISNUMBER(AR41),AR41,0)+IF(ISNUMBER(AW41),AW41,0)</f>
        <v>22918</v>
      </c>
      <c r="BH41" s="148"/>
      <c r="BI41" s="148"/>
      <c r="BJ41" s="148"/>
      <c r="BK41" s="148"/>
    </row>
    <row r="42" spans="1:79" s="9" customFormat="1" ht="12.75" customHeight="1" x14ac:dyDescent="0.2">
      <c r="A42" s="118"/>
      <c r="B42" s="119"/>
      <c r="C42" s="119"/>
      <c r="D42" s="121"/>
      <c r="E42" s="130" t="s">
        <v>179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2"/>
      <c r="X42" s="153">
        <v>2163402</v>
      </c>
      <c r="Y42" s="154"/>
      <c r="Z42" s="154"/>
      <c r="AA42" s="154"/>
      <c r="AB42" s="155"/>
      <c r="AC42" s="153">
        <v>21600</v>
      </c>
      <c r="AD42" s="154"/>
      <c r="AE42" s="154"/>
      <c r="AF42" s="154"/>
      <c r="AG42" s="155"/>
      <c r="AH42" s="153">
        <v>21600</v>
      </c>
      <c r="AI42" s="154"/>
      <c r="AJ42" s="154"/>
      <c r="AK42" s="154"/>
      <c r="AL42" s="155"/>
      <c r="AM42" s="153">
        <f>IF(ISNUMBER(X42),X42,0)+IF(ISNUMBER(AC42),AC42,0)</f>
        <v>2185002</v>
      </c>
      <c r="AN42" s="154"/>
      <c r="AO42" s="154"/>
      <c r="AP42" s="154"/>
      <c r="AQ42" s="155"/>
      <c r="AR42" s="153">
        <v>2315848</v>
      </c>
      <c r="AS42" s="154"/>
      <c r="AT42" s="154"/>
      <c r="AU42" s="154"/>
      <c r="AV42" s="155"/>
      <c r="AW42" s="153">
        <v>22918</v>
      </c>
      <c r="AX42" s="154"/>
      <c r="AY42" s="154"/>
      <c r="AZ42" s="154"/>
      <c r="BA42" s="155"/>
      <c r="BB42" s="153">
        <v>22918</v>
      </c>
      <c r="BC42" s="154"/>
      <c r="BD42" s="154"/>
      <c r="BE42" s="154"/>
      <c r="BF42" s="155"/>
      <c r="BG42" s="152">
        <f>IF(ISNUMBER(AR42),AR42,0)+IF(ISNUMBER(AW42),AW42,0)</f>
        <v>2338766</v>
      </c>
      <c r="BH42" s="152"/>
      <c r="BI42" s="152"/>
      <c r="BJ42" s="152"/>
      <c r="BK42" s="152"/>
    </row>
    <row r="43" spans="1:79" s="7" customFormat="1" ht="12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 x14ac:dyDescent="0.2">
      <c r="A45" s="48" t="s">
        <v>148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25"/>
    </row>
    <row r="46" spans="1:79" ht="14.25" customHeight="1" x14ac:dyDescent="0.2">
      <c r="A46" s="48" t="s">
        <v>304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</row>
    <row r="47" spans="1:79" ht="15" customHeight="1" x14ac:dyDescent="0.2">
      <c r="A47" s="52" t="s">
        <v>233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</row>
    <row r="48" spans="1:79" ht="23.1" customHeight="1" x14ac:dyDescent="0.2">
      <c r="A48" s="86" t="s">
        <v>149</v>
      </c>
      <c r="B48" s="87"/>
      <c r="C48" s="87"/>
      <c r="D48" s="88"/>
      <c r="E48" s="46" t="s">
        <v>20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1" t="s">
        <v>234</v>
      </c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3"/>
      <c r="AN48" s="61" t="s">
        <v>235</v>
      </c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3"/>
      <c r="BG48" s="61" t="s">
        <v>236</v>
      </c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3"/>
    </row>
    <row r="49" spans="1:79" ht="48.75" customHeight="1" x14ac:dyDescent="0.2">
      <c r="A49" s="89"/>
      <c r="B49" s="90"/>
      <c r="C49" s="90"/>
      <c r="D49" s="91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1" t="s">
        <v>5</v>
      </c>
      <c r="V49" s="62"/>
      <c r="W49" s="62"/>
      <c r="X49" s="62"/>
      <c r="Y49" s="63"/>
      <c r="Z49" s="61" t="s">
        <v>4</v>
      </c>
      <c r="AA49" s="62"/>
      <c r="AB49" s="62"/>
      <c r="AC49" s="62"/>
      <c r="AD49" s="63"/>
      <c r="AE49" s="76" t="s">
        <v>147</v>
      </c>
      <c r="AF49" s="77"/>
      <c r="AG49" s="77"/>
      <c r="AH49" s="78"/>
      <c r="AI49" s="61" t="s">
        <v>6</v>
      </c>
      <c r="AJ49" s="62"/>
      <c r="AK49" s="62"/>
      <c r="AL49" s="62"/>
      <c r="AM49" s="63"/>
      <c r="AN49" s="61" t="s">
        <v>5</v>
      </c>
      <c r="AO49" s="62"/>
      <c r="AP49" s="62"/>
      <c r="AQ49" s="62"/>
      <c r="AR49" s="63"/>
      <c r="AS49" s="61" t="s">
        <v>4</v>
      </c>
      <c r="AT49" s="62"/>
      <c r="AU49" s="62"/>
      <c r="AV49" s="62"/>
      <c r="AW49" s="63"/>
      <c r="AX49" s="76" t="s">
        <v>147</v>
      </c>
      <c r="AY49" s="77"/>
      <c r="AZ49" s="77"/>
      <c r="BA49" s="78"/>
      <c r="BB49" s="61" t="s">
        <v>118</v>
      </c>
      <c r="BC49" s="62"/>
      <c r="BD49" s="62"/>
      <c r="BE49" s="62"/>
      <c r="BF49" s="63"/>
      <c r="BG49" s="61" t="s">
        <v>5</v>
      </c>
      <c r="BH49" s="62"/>
      <c r="BI49" s="62"/>
      <c r="BJ49" s="62"/>
      <c r="BK49" s="63"/>
      <c r="BL49" s="61" t="s">
        <v>4</v>
      </c>
      <c r="BM49" s="62"/>
      <c r="BN49" s="62"/>
      <c r="BO49" s="62"/>
      <c r="BP49" s="63"/>
      <c r="BQ49" s="76" t="s">
        <v>147</v>
      </c>
      <c r="BR49" s="77"/>
      <c r="BS49" s="77"/>
      <c r="BT49" s="78"/>
      <c r="BU49" s="61" t="s">
        <v>119</v>
      </c>
      <c r="BV49" s="62"/>
      <c r="BW49" s="62"/>
      <c r="BX49" s="62"/>
      <c r="BY49" s="63"/>
    </row>
    <row r="50" spans="1:79" ht="15" customHeight="1" x14ac:dyDescent="0.2">
      <c r="A50" s="61">
        <v>1</v>
      </c>
      <c r="B50" s="62"/>
      <c r="C50" s="62"/>
      <c r="D50" s="63"/>
      <c r="E50" s="61">
        <v>2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3"/>
      <c r="U50" s="61">
        <v>3</v>
      </c>
      <c r="V50" s="62"/>
      <c r="W50" s="62"/>
      <c r="X50" s="62"/>
      <c r="Y50" s="63"/>
      <c r="Z50" s="61">
        <v>4</v>
      </c>
      <c r="AA50" s="62"/>
      <c r="AB50" s="62"/>
      <c r="AC50" s="62"/>
      <c r="AD50" s="63"/>
      <c r="AE50" s="61">
        <v>5</v>
      </c>
      <c r="AF50" s="62"/>
      <c r="AG50" s="62"/>
      <c r="AH50" s="63"/>
      <c r="AI50" s="61">
        <v>6</v>
      </c>
      <c r="AJ50" s="62"/>
      <c r="AK50" s="62"/>
      <c r="AL50" s="62"/>
      <c r="AM50" s="63"/>
      <c r="AN50" s="61">
        <v>7</v>
      </c>
      <c r="AO50" s="62"/>
      <c r="AP50" s="62"/>
      <c r="AQ50" s="62"/>
      <c r="AR50" s="63"/>
      <c r="AS50" s="61">
        <v>8</v>
      </c>
      <c r="AT50" s="62"/>
      <c r="AU50" s="62"/>
      <c r="AV50" s="62"/>
      <c r="AW50" s="63"/>
      <c r="AX50" s="61">
        <v>9</v>
      </c>
      <c r="AY50" s="62"/>
      <c r="AZ50" s="62"/>
      <c r="BA50" s="63"/>
      <c r="BB50" s="61">
        <v>10</v>
      </c>
      <c r="BC50" s="62"/>
      <c r="BD50" s="62"/>
      <c r="BE50" s="62"/>
      <c r="BF50" s="63"/>
      <c r="BG50" s="61">
        <v>11</v>
      </c>
      <c r="BH50" s="62"/>
      <c r="BI50" s="62"/>
      <c r="BJ50" s="62"/>
      <c r="BK50" s="63"/>
      <c r="BL50" s="61">
        <v>12</v>
      </c>
      <c r="BM50" s="62"/>
      <c r="BN50" s="62"/>
      <c r="BO50" s="62"/>
      <c r="BP50" s="63"/>
      <c r="BQ50" s="61">
        <v>13</v>
      </c>
      <c r="BR50" s="62"/>
      <c r="BS50" s="62"/>
      <c r="BT50" s="63"/>
      <c r="BU50" s="61">
        <v>14</v>
      </c>
      <c r="BV50" s="62"/>
      <c r="BW50" s="62"/>
      <c r="BX50" s="62"/>
      <c r="BY50" s="63"/>
    </row>
    <row r="51" spans="1:79" s="2" customFormat="1" ht="12.75" hidden="1" customHeight="1" x14ac:dyDescent="0.2">
      <c r="A51" s="64" t="s">
        <v>85</v>
      </c>
      <c r="B51" s="65"/>
      <c r="C51" s="65"/>
      <c r="D51" s="66"/>
      <c r="E51" s="64" t="s">
        <v>78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64" t="s">
        <v>86</v>
      </c>
      <c r="V51" s="65"/>
      <c r="W51" s="65"/>
      <c r="X51" s="65"/>
      <c r="Y51" s="66"/>
      <c r="Z51" s="64" t="s">
        <v>87</v>
      </c>
      <c r="AA51" s="65"/>
      <c r="AB51" s="65"/>
      <c r="AC51" s="65"/>
      <c r="AD51" s="66"/>
      <c r="AE51" s="64" t="s">
        <v>113</v>
      </c>
      <c r="AF51" s="65"/>
      <c r="AG51" s="65"/>
      <c r="AH51" s="66"/>
      <c r="AI51" s="72" t="s">
        <v>217</v>
      </c>
      <c r="AJ51" s="73"/>
      <c r="AK51" s="73"/>
      <c r="AL51" s="73"/>
      <c r="AM51" s="74"/>
      <c r="AN51" s="64" t="s">
        <v>88</v>
      </c>
      <c r="AO51" s="65"/>
      <c r="AP51" s="65"/>
      <c r="AQ51" s="65"/>
      <c r="AR51" s="66"/>
      <c r="AS51" s="64" t="s">
        <v>89</v>
      </c>
      <c r="AT51" s="65"/>
      <c r="AU51" s="65"/>
      <c r="AV51" s="65"/>
      <c r="AW51" s="66"/>
      <c r="AX51" s="64" t="s">
        <v>114</v>
      </c>
      <c r="AY51" s="65"/>
      <c r="AZ51" s="65"/>
      <c r="BA51" s="66"/>
      <c r="BB51" s="72" t="s">
        <v>217</v>
      </c>
      <c r="BC51" s="73"/>
      <c r="BD51" s="73"/>
      <c r="BE51" s="73"/>
      <c r="BF51" s="74"/>
      <c r="BG51" s="64" t="s">
        <v>79</v>
      </c>
      <c r="BH51" s="65"/>
      <c r="BI51" s="65"/>
      <c r="BJ51" s="65"/>
      <c r="BK51" s="66"/>
      <c r="BL51" s="64" t="s">
        <v>80</v>
      </c>
      <c r="BM51" s="65"/>
      <c r="BN51" s="65"/>
      <c r="BO51" s="65"/>
      <c r="BP51" s="66"/>
      <c r="BQ51" s="64" t="s">
        <v>115</v>
      </c>
      <c r="BR51" s="65"/>
      <c r="BS51" s="65"/>
      <c r="BT51" s="66"/>
      <c r="BU51" s="72" t="s">
        <v>217</v>
      </c>
      <c r="BV51" s="73"/>
      <c r="BW51" s="73"/>
      <c r="BX51" s="73"/>
      <c r="BY51" s="74"/>
      <c r="CA51" t="s">
        <v>33</v>
      </c>
    </row>
    <row r="52" spans="1:79" s="129" customFormat="1" ht="12.75" customHeight="1" x14ac:dyDescent="0.2">
      <c r="A52" s="145">
        <v>2111</v>
      </c>
      <c r="B52" s="146"/>
      <c r="C52" s="146"/>
      <c r="D52" s="147"/>
      <c r="E52" s="123" t="s">
        <v>245</v>
      </c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/>
      <c r="U52" s="149">
        <v>0</v>
      </c>
      <c r="V52" s="150"/>
      <c r="W52" s="150"/>
      <c r="X52" s="150"/>
      <c r="Y52" s="151"/>
      <c r="Z52" s="149">
        <v>0</v>
      </c>
      <c r="AA52" s="150"/>
      <c r="AB52" s="150"/>
      <c r="AC52" s="150"/>
      <c r="AD52" s="151"/>
      <c r="AE52" s="149">
        <v>0</v>
      </c>
      <c r="AF52" s="150"/>
      <c r="AG52" s="150"/>
      <c r="AH52" s="151"/>
      <c r="AI52" s="149">
        <f>IF(ISNUMBER(U52),U52,0)+IF(ISNUMBER(Z52),Z52,0)</f>
        <v>0</v>
      </c>
      <c r="AJ52" s="150"/>
      <c r="AK52" s="150"/>
      <c r="AL52" s="150"/>
      <c r="AM52" s="151"/>
      <c r="AN52" s="149">
        <v>0</v>
      </c>
      <c r="AO52" s="150"/>
      <c r="AP52" s="150"/>
      <c r="AQ52" s="150"/>
      <c r="AR52" s="151"/>
      <c r="AS52" s="149">
        <v>0</v>
      </c>
      <c r="AT52" s="150"/>
      <c r="AU52" s="150"/>
      <c r="AV52" s="150"/>
      <c r="AW52" s="151"/>
      <c r="AX52" s="149">
        <v>0</v>
      </c>
      <c r="AY52" s="150"/>
      <c r="AZ52" s="150"/>
      <c r="BA52" s="151"/>
      <c r="BB52" s="149">
        <f>IF(ISNUMBER(AN52),AN52,0)+IF(ISNUMBER(AS52),AS52,0)</f>
        <v>0</v>
      </c>
      <c r="BC52" s="150"/>
      <c r="BD52" s="150"/>
      <c r="BE52" s="150"/>
      <c r="BF52" s="151"/>
      <c r="BG52" s="149">
        <v>1565820</v>
      </c>
      <c r="BH52" s="150"/>
      <c r="BI52" s="150"/>
      <c r="BJ52" s="150"/>
      <c r="BK52" s="151"/>
      <c r="BL52" s="149">
        <v>0</v>
      </c>
      <c r="BM52" s="150"/>
      <c r="BN52" s="150"/>
      <c r="BO52" s="150"/>
      <c r="BP52" s="151"/>
      <c r="BQ52" s="149">
        <v>0</v>
      </c>
      <c r="BR52" s="150"/>
      <c r="BS52" s="150"/>
      <c r="BT52" s="151"/>
      <c r="BU52" s="149">
        <f>IF(ISNUMBER(BG52),BG52,0)+IF(ISNUMBER(BL52),BL52,0)</f>
        <v>1565820</v>
      </c>
      <c r="BV52" s="150"/>
      <c r="BW52" s="150"/>
      <c r="BX52" s="150"/>
      <c r="BY52" s="151"/>
      <c r="CA52" s="129" t="s">
        <v>34</v>
      </c>
    </row>
    <row r="53" spans="1:79" s="129" customFormat="1" ht="12.75" customHeight="1" x14ac:dyDescent="0.2">
      <c r="A53" s="145">
        <v>2120</v>
      </c>
      <c r="B53" s="146"/>
      <c r="C53" s="146"/>
      <c r="D53" s="147"/>
      <c r="E53" s="123" t="s">
        <v>246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5"/>
      <c r="U53" s="149">
        <v>0</v>
      </c>
      <c r="V53" s="150"/>
      <c r="W53" s="150"/>
      <c r="X53" s="150"/>
      <c r="Y53" s="151"/>
      <c r="Z53" s="149">
        <v>0</v>
      </c>
      <c r="AA53" s="150"/>
      <c r="AB53" s="150"/>
      <c r="AC53" s="150"/>
      <c r="AD53" s="151"/>
      <c r="AE53" s="149">
        <v>0</v>
      </c>
      <c r="AF53" s="150"/>
      <c r="AG53" s="150"/>
      <c r="AH53" s="151"/>
      <c r="AI53" s="149">
        <f>IF(ISNUMBER(U53),U53,0)+IF(ISNUMBER(Z53),Z53,0)</f>
        <v>0</v>
      </c>
      <c r="AJ53" s="150"/>
      <c r="AK53" s="150"/>
      <c r="AL53" s="150"/>
      <c r="AM53" s="151"/>
      <c r="AN53" s="149">
        <v>0</v>
      </c>
      <c r="AO53" s="150"/>
      <c r="AP53" s="150"/>
      <c r="AQ53" s="150"/>
      <c r="AR53" s="151"/>
      <c r="AS53" s="149">
        <v>0</v>
      </c>
      <c r="AT53" s="150"/>
      <c r="AU53" s="150"/>
      <c r="AV53" s="150"/>
      <c r="AW53" s="151"/>
      <c r="AX53" s="149">
        <v>0</v>
      </c>
      <c r="AY53" s="150"/>
      <c r="AZ53" s="150"/>
      <c r="BA53" s="151"/>
      <c r="BB53" s="149">
        <f>IF(ISNUMBER(AN53),AN53,0)+IF(ISNUMBER(AS53),AS53,0)</f>
        <v>0</v>
      </c>
      <c r="BC53" s="150"/>
      <c r="BD53" s="150"/>
      <c r="BE53" s="150"/>
      <c r="BF53" s="151"/>
      <c r="BG53" s="149">
        <v>344480</v>
      </c>
      <c r="BH53" s="150"/>
      <c r="BI53" s="150"/>
      <c r="BJ53" s="150"/>
      <c r="BK53" s="151"/>
      <c r="BL53" s="149">
        <v>0</v>
      </c>
      <c r="BM53" s="150"/>
      <c r="BN53" s="150"/>
      <c r="BO53" s="150"/>
      <c r="BP53" s="151"/>
      <c r="BQ53" s="149">
        <v>0</v>
      </c>
      <c r="BR53" s="150"/>
      <c r="BS53" s="150"/>
      <c r="BT53" s="151"/>
      <c r="BU53" s="149">
        <f>IF(ISNUMBER(BG53),BG53,0)+IF(ISNUMBER(BL53),BL53,0)</f>
        <v>344480</v>
      </c>
      <c r="BV53" s="150"/>
      <c r="BW53" s="150"/>
      <c r="BX53" s="150"/>
      <c r="BY53" s="151"/>
    </row>
    <row r="54" spans="1:79" s="129" customFormat="1" ht="12.75" customHeight="1" x14ac:dyDescent="0.2">
      <c r="A54" s="145">
        <v>2210</v>
      </c>
      <c r="B54" s="146"/>
      <c r="C54" s="146"/>
      <c r="D54" s="147"/>
      <c r="E54" s="123" t="s">
        <v>247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5"/>
      <c r="U54" s="149">
        <v>0</v>
      </c>
      <c r="V54" s="150"/>
      <c r="W54" s="150"/>
      <c r="X54" s="150"/>
      <c r="Y54" s="151"/>
      <c r="Z54" s="149">
        <v>0</v>
      </c>
      <c r="AA54" s="150"/>
      <c r="AB54" s="150"/>
      <c r="AC54" s="150"/>
      <c r="AD54" s="151"/>
      <c r="AE54" s="149">
        <v>0</v>
      </c>
      <c r="AF54" s="150"/>
      <c r="AG54" s="150"/>
      <c r="AH54" s="151"/>
      <c r="AI54" s="149">
        <f>IF(ISNUMBER(U54),U54,0)+IF(ISNUMBER(Z54),Z54,0)</f>
        <v>0</v>
      </c>
      <c r="AJ54" s="150"/>
      <c r="AK54" s="150"/>
      <c r="AL54" s="150"/>
      <c r="AM54" s="151"/>
      <c r="AN54" s="149">
        <v>0</v>
      </c>
      <c r="AO54" s="150"/>
      <c r="AP54" s="150"/>
      <c r="AQ54" s="150"/>
      <c r="AR54" s="151"/>
      <c r="AS54" s="149">
        <v>0</v>
      </c>
      <c r="AT54" s="150"/>
      <c r="AU54" s="150"/>
      <c r="AV54" s="150"/>
      <c r="AW54" s="151"/>
      <c r="AX54" s="149">
        <v>0</v>
      </c>
      <c r="AY54" s="150"/>
      <c r="AZ54" s="150"/>
      <c r="BA54" s="151"/>
      <c r="BB54" s="149">
        <f>IF(ISNUMBER(AN54),AN54,0)+IF(ISNUMBER(AS54),AS54,0)</f>
        <v>0</v>
      </c>
      <c r="BC54" s="150"/>
      <c r="BD54" s="150"/>
      <c r="BE54" s="150"/>
      <c r="BF54" s="151"/>
      <c r="BG54" s="149">
        <v>43200</v>
      </c>
      <c r="BH54" s="150"/>
      <c r="BI54" s="150"/>
      <c r="BJ54" s="150"/>
      <c r="BK54" s="151"/>
      <c r="BL54" s="149">
        <v>0</v>
      </c>
      <c r="BM54" s="150"/>
      <c r="BN54" s="150"/>
      <c r="BO54" s="150"/>
      <c r="BP54" s="151"/>
      <c r="BQ54" s="149">
        <v>0</v>
      </c>
      <c r="BR54" s="150"/>
      <c r="BS54" s="150"/>
      <c r="BT54" s="151"/>
      <c r="BU54" s="149">
        <f>IF(ISNUMBER(BG54),BG54,0)+IF(ISNUMBER(BL54),BL54,0)</f>
        <v>43200</v>
      </c>
      <c r="BV54" s="150"/>
      <c r="BW54" s="150"/>
      <c r="BX54" s="150"/>
      <c r="BY54" s="151"/>
    </row>
    <row r="55" spans="1:79" s="129" customFormat="1" ht="12.75" customHeight="1" x14ac:dyDescent="0.2">
      <c r="A55" s="145">
        <v>2240</v>
      </c>
      <c r="B55" s="146"/>
      <c r="C55" s="146"/>
      <c r="D55" s="147"/>
      <c r="E55" s="123" t="s">
        <v>248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5"/>
      <c r="U55" s="149">
        <v>0</v>
      </c>
      <c r="V55" s="150"/>
      <c r="W55" s="150"/>
      <c r="X55" s="150"/>
      <c r="Y55" s="151"/>
      <c r="Z55" s="149">
        <v>0</v>
      </c>
      <c r="AA55" s="150"/>
      <c r="AB55" s="150"/>
      <c r="AC55" s="150"/>
      <c r="AD55" s="151"/>
      <c r="AE55" s="149">
        <v>0</v>
      </c>
      <c r="AF55" s="150"/>
      <c r="AG55" s="150"/>
      <c r="AH55" s="151"/>
      <c r="AI55" s="149">
        <f>IF(ISNUMBER(U55),U55,0)+IF(ISNUMBER(Z55),Z55,0)</f>
        <v>0</v>
      </c>
      <c r="AJ55" s="150"/>
      <c r="AK55" s="150"/>
      <c r="AL55" s="150"/>
      <c r="AM55" s="151"/>
      <c r="AN55" s="149">
        <v>0</v>
      </c>
      <c r="AO55" s="150"/>
      <c r="AP55" s="150"/>
      <c r="AQ55" s="150"/>
      <c r="AR55" s="151"/>
      <c r="AS55" s="149">
        <v>0</v>
      </c>
      <c r="AT55" s="150"/>
      <c r="AU55" s="150"/>
      <c r="AV55" s="150"/>
      <c r="AW55" s="151"/>
      <c r="AX55" s="149">
        <v>0</v>
      </c>
      <c r="AY55" s="150"/>
      <c r="AZ55" s="150"/>
      <c r="BA55" s="151"/>
      <c r="BB55" s="149">
        <f>IF(ISNUMBER(AN55),AN55,0)+IF(ISNUMBER(AS55),AS55,0)</f>
        <v>0</v>
      </c>
      <c r="BC55" s="150"/>
      <c r="BD55" s="150"/>
      <c r="BE55" s="150"/>
      <c r="BF55" s="151"/>
      <c r="BG55" s="149">
        <v>17600</v>
      </c>
      <c r="BH55" s="150"/>
      <c r="BI55" s="150"/>
      <c r="BJ55" s="150"/>
      <c r="BK55" s="151"/>
      <c r="BL55" s="149">
        <v>0</v>
      </c>
      <c r="BM55" s="150"/>
      <c r="BN55" s="150"/>
      <c r="BO55" s="150"/>
      <c r="BP55" s="151"/>
      <c r="BQ55" s="149">
        <v>0</v>
      </c>
      <c r="BR55" s="150"/>
      <c r="BS55" s="150"/>
      <c r="BT55" s="151"/>
      <c r="BU55" s="149">
        <f>IF(ISNUMBER(BG55),BG55,0)+IF(ISNUMBER(BL55),BL55,0)</f>
        <v>17600</v>
      </c>
      <c r="BV55" s="150"/>
      <c r="BW55" s="150"/>
      <c r="BX55" s="150"/>
      <c r="BY55" s="151"/>
    </row>
    <row r="56" spans="1:79" s="129" customFormat="1" ht="12.75" customHeight="1" x14ac:dyDescent="0.2">
      <c r="A56" s="145">
        <v>2250</v>
      </c>
      <c r="B56" s="146"/>
      <c r="C56" s="146"/>
      <c r="D56" s="147"/>
      <c r="E56" s="123" t="s">
        <v>249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5"/>
      <c r="U56" s="149">
        <v>0</v>
      </c>
      <c r="V56" s="150"/>
      <c r="W56" s="150"/>
      <c r="X56" s="150"/>
      <c r="Y56" s="151"/>
      <c r="Z56" s="149">
        <v>0</v>
      </c>
      <c r="AA56" s="150"/>
      <c r="AB56" s="150"/>
      <c r="AC56" s="150"/>
      <c r="AD56" s="151"/>
      <c r="AE56" s="149">
        <v>0</v>
      </c>
      <c r="AF56" s="150"/>
      <c r="AG56" s="150"/>
      <c r="AH56" s="151"/>
      <c r="AI56" s="149">
        <f>IF(ISNUMBER(U56),U56,0)+IF(ISNUMBER(Z56),Z56,0)</f>
        <v>0</v>
      </c>
      <c r="AJ56" s="150"/>
      <c r="AK56" s="150"/>
      <c r="AL56" s="150"/>
      <c r="AM56" s="151"/>
      <c r="AN56" s="149">
        <v>0</v>
      </c>
      <c r="AO56" s="150"/>
      <c r="AP56" s="150"/>
      <c r="AQ56" s="150"/>
      <c r="AR56" s="151"/>
      <c r="AS56" s="149">
        <v>0</v>
      </c>
      <c r="AT56" s="150"/>
      <c r="AU56" s="150"/>
      <c r="AV56" s="150"/>
      <c r="AW56" s="151"/>
      <c r="AX56" s="149">
        <v>0</v>
      </c>
      <c r="AY56" s="150"/>
      <c r="AZ56" s="150"/>
      <c r="BA56" s="151"/>
      <c r="BB56" s="149">
        <f>IF(ISNUMBER(AN56),AN56,0)+IF(ISNUMBER(AS56),AS56,0)</f>
        <v>0</v>
      </c>
      <c r="BC56" s="150"/>
      <c r="BD56" s="150"/>
      <c r="BE56" s="150"/>
      <c r="BF56" s="151"/>
      <c r="BG56" s="149">
        <v>8500</v>
      </c>
      <c r="BH56" s="150"/>
      <c r="BI56" s="150"/>
      <c r="BJ56" s="150"/>
      <c r="BK56" s="151"/>
      <c r="BL56" s="149">
        <v>0</v>
      </c>
      <c r="BM56" s="150"/>
      <c r="BN56" s="150"/>
      <c r="BO56" s="150"/>
      <c r="BP56" s="151"/>
      <c r="BQ56" s="149">
        <v>0</v>
      </c>
      <c r="BR56" s="150"/>
      <c r="BS56" s="150"/>
      <c r="BT56" s="151"/>
      <c r="BU56" s="149">
        <f>IF(ISNUMBER(BG56),BG56,0)+IF(ISNUMBER(BL56),BL56,0)</f>
        <v>8500</v>
      </c>
      <c r="BV56" s="150"/>
      <c r="BW56" s="150"/>
      <c r="BX56" s="150"/>
      <c r="BY56" s="151"/>
    </row>
    <row r="57" spans="1:79" s="129" customFormat="1" ht="12.75" customHeight="1" x14ac:dyDescent="0.2">
      <c r="A57" s="145">
        <v>2272</v>
      </c>
      <c r="B57" s="146"/>
      <c r="C57" s="146"/>
      <c r="D57" s="147"/>
      <c r="E57" s="123" t="s">
        <v>250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5"/>
      <c r="U57" s="149">
        <v>0</v>
      </c>
      <c r="V57" s="150"/>
      <c r="W57" s="150"/>
      <c r="X57" s="150"/>
      <c r="Y57" s="151"/>
      <c r="Z57" s="149">
        <v>0</v>
      </c>
      <c r="AA57" s="150"/>
      <c r="AB57" s="150"/>
      <c r="AC57" s="150"/>
      <c r="AD57" s="151"/>
      <c r="AE57" s="149">
        <v>0</v>
      </c>
      <c r="AF57" s="150"/>
      <c r="AG57" s="150"/>
      <c r="AH57" s="151"/>
      <c r="AI57" s="149">
        <f>IF(ISNUMBER(U57),U57,0)+IF(ISNUMBER(Z57),Z57,0)</f>
        <v>0</v>
      </c>
      <c r="AJ57" s="150"/>
      <c r="AK57" s="150"/>
      <c r="AL57" s="150"/>
      <c r="AM57" s="151"/>
      <c r="AN57" s="149">
        <v>0</v>
      </c>
      <c r="AO57" s="150"/>
      <c r="AP57" s="150"/>
      <c r="AQ57" s="150"/>
      <c r="AR57" s="151"/>
      <c r="AS57" s="149">
        <v>0</v>
      </c>
      <c r="AT57" s="150"/>
      <c r="AU57" s="150"/>
      <c r="AV57" s="150"/>
      <c r="AW57" s="151"/>
      <c r="AX57" s="149">
        <v>0</v>
      </c>
      <c r="AY57" s="150"/>
      <c r="AZ57" s="150"/>
      <c r="BA57" s="151"/>
      <c r="BB57" s="149">
        <f>IF(ISNUMBER(AN57),AN57,0)+IF(ISNUMBER(AS57),AS57,0)</f>
        <v>0</v>
      </c>
      <c r="BC57" s="150"/>
      <c r="BD57" s="150"/>
      <c r="BE57" s="150"/>
      <c r="BF57" s="151"/>
      <c r="BG57" s="149">
        <v>600</v>
      </c>
      <c r="BH57" s="150"/>
      <c r="BI57" s="150"/>
      <c r="BJ57" s="150"/>
      <c r="BK57" s="151"/>
      <c r="BL57" s="149">
        <v>0</v>
      </c>
      <c r="BM57" s="150"/>
      <c r="BN57" s="150"/>
      <c r="BO57" s="150"/>
      <c r="BP57" s="151"/>
      <c r="BQ57" s="149">
        <v>0</v>
      </c>
      <c r="BR57" s="150"/>
      <c r="BS57" s="150"/>
      <c r="BT57" s="151"/>
      <c r="BU57" s="149">
        <f>IF(ISNUMBER(BG57),BG57,0)+IF(ISNUMBER(BL57),BL57,0)</f>
        <v>600</v>
      </c>
      <c r="BV57" s="150"/>
      <c r="BW57" s="150"/>
      <c r="BX57" s="150"/>
      <c r="BY57" s="151"/>
    </row>
    <row r="58" spans="1:79" s="129" customFormat="1" ht="12.75" customHeight="1" x14ac:dyDescent="0.2">
      <c r="A58" s="145">
        <v>2273</v>
      </c>
      <c r="B58" s="146"/>
      <c r="C58" s="146"/>
      <c r="D58" s="147"/>
      <c r="E58" s="123" t="s">
        <v>251</v>
      </c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5"/>
      <c r="U58" s="149">
        <v>0</v>
      </c>
      <c r="V58" s="150"/>
      <c r="W58" s="150"/>
      <c r="X58" s="150"/>
      <c r="Y58" s="151"/>
      <c r="Z58" s="149">
        <v>0</v>
      </c>
      <c r="AA58" s="150"/>
      <c r="AB58" s="150"/>
      <c r="AC58" s="150"/>
      <c r="AD58" s="151"/>
      <c r="AE58" s="149">
        <v>0</v>
      </c>
      <c r="AF58" s="150"/>
      <c r="AG58" s="150"/>
      <c r="AH58" s="151"/>
      <c r="AI58" s="149">
        <f>IF(ISNUMBER(U58),U58,0)+IF(ISNUMBER(Z58),Z58,0)</f>
        <v>0</v>
      </c>
      <c r="AJ58" s="150"/>
      <c r="AK58" s="150"/>
      <c r="AL58" s="150"/>
      <c r="AM58" s="151"/>
      <c r="AN58" s="149">
        <v>0</v>
      </c>
      <c r="AO58" s="150"/>
      <c r="AP58" s="150"/>
      <c r="AQ58" s="150"/>
      <c r="AR58" s="151"/>
      <c r="AS58" s="149">
        <v>0</v>
      </c>
      <c r="AT58" s="150"/>
      <c r="AU58" s="150"/>
      <c r="AV58" s="150"/>
      <c r="AW58" s="151"/>
      <c r="AX58" s="149">
        <v>0</v>
      </c>
      <c r="AY58" s="150"/>
      <c r="AZ58" s="150"/>
      <c r="BA58" s="151"/>
      <c r="BB58" s="149">
        <f>IF(ISNUMBER(AN58),AN58,0)+IF(ISNUMBER(AS58),AS58,0)</f>
        <v>0</v>
      </c>
      <c r="BC58" s="150"/>
      <c r="BD58" s="150"/>
      <c r="BE58" s="150"/>
      <c r="BF58" s="151"/>
      <c r="BG58" s="149">
        <v>35600</v>
      </c>
      <c r="BH58" s="150"/>
      <c r="BI58" s="150"/>
      <c r="BJ58" s="150"/>
      <c r="BK58" s="151"/>
      <c r="BL58" s="149">
        <v>0</v>
      </c>
      <c r="BM58" s="150"/>
      <c r="BN58" s="150"/>
      <c r="BO58" s="150"/>
      <c r="BP58" s="151"/>
      <c r="BQ58" s="149">
        <v>0</v>
      </c>
      <c r="BR58" s="150"/>
      <c r="BS58" s="150"/>
      <c r="BT58" s="151"/>
      <c r="BU58" s="149">
        <f>IF(ISNUMBER(BG58),BG58,0)+IF(ISNUMBER(BL58),BL58,0)</f>
        <v>35600</v>
      </c>
      <c r="BV58" s="150"/>
      <c r="BW58" s="150"/>
      <c r="BX58" s="150"/>
      <c r="BY58" s="151"/>
    </row>
    <row r="59" spans="1:79" s="129" customFormat="1" ht="38.25" customHeight="1" x14ac:dyDescent="0.2">
      <c r="A59" s="145">
        <v>2282</v>
      </c>
      <c r="B59" s="146"/>
      <c r="C59" s="146"/>
      <c r="D59" s="147"/>
      <c r="E59" s="123" t="s">
        <v>252</v>
      </c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  <c r="U59" s="149">
        <v>0</v>
      </c>
      <c r="V59" s="150"/>
      <c r="W59" s="150"/>
      <c r="X59" s="150"/>
      <c r="Y59" s="151"/>
      <c r="Z59" s="149">
        <v>0</v>
      </c>
      <c r="AA59" s="150"/>
      <c r="AB59" s="150"/>
      <c r="AC59" s="150"/>
      <c r="AD59" s="151"/>
      <c r="AE59" s="149">
        <v>0</v>
      </c>
      <c r="AF59" s="150"/>
      <c r="AG59" s="150"/>
      <c r="AH59" s="151"/>
      <c r="AI59" s="149">
        <f>IF(ISNUMBER(U59),U59,0)+IF(ISNUMBER(Z59),Z59,0)</f>
        <v>0</v>
      </c>
      <c r="AJ59" s="150"/>
      <c r="AK59" s="150"/>
      <c r="AL59" s="150"/>
      <c r="AM59" s="151"/>
      <c r="AN59" s="149">
        <v>0</v>
      </c>
      <c r="AO59" s="150"/>
      <c r="AP59" s="150"/>
      <c r="AQ59" s="150"/>
      <c r="AR59" s="151"/>
      <c r="AS59" s="149">
        <v>0</v>
      </c>
      <c r="AT59" s="150"/>
      <c r="AU59" s="150"/>
      <c r="AV59" s="150"/>
      <c r="AW59" s="151"/>
      <c r="AX59" s="149">
        <v>0</v>
      </c>
      <c r="AY59" s="150"/>
      <c r="AZ59" s="150"/>
      <c r="BA59" s="151"/>
      <c r="BB59" s="149">
        <f>IF(ISNUMBER(AN59),AN59,0)+IF(ISNUMBER(AS59),AS59,0)</f>
        <v>0</v>
      </c>
      <c r="BC59" s="150"/>
      <c r="BD59" s="150"/>
      <c r="BE59" s="150"/>
      <c r="BF59" s="151"/>
      <c r="BG59" s="149">
        <v>1500</v>
      </c>
      <c r="BH59" s="150"/>
      <c r="BI59" s="150"/>
      <c r="BJ59" s="150"/>
      <c r="BK59" s="151"/>
      <c r="BL59" s="149">
        <v>0</v>
      </c>
      <c r="BM59" s="150"/>
      <c r="BN59" s="150"/>
      <c r="BO59" s="150"/>
      <c r="BP59" s="151"/>
      <c r="BQ59" s="149">
        <v>0</v>
      </c>
      <c r="BR59" s="150"/>
      <c r="BS59" s="150"/>
      <c r="BT59" s="151"/>
      <c r="BU59" s="149">
        <f>IF(ISNUMBER(BG59),BG59,0)+IF(ISNUMBER(BL59),BL59,0)</f>
        <v>1500</v>
      </c>
      <c r="BV59" s="150"/>
      <c r="BW59" s="150"/>
      <c r="BX59" s="150"/>
      <c r="BY59" s="151"/>
    </row>
    <row r="60" spans="1:79" s="129" customFormat="1" ht="25.5" customHeight="1" x14ac:dyDescent="0.2">
      <c r="A60" s="145">
        <v>3110</v>
      </c>
      <c r="B60" s="146"/>
      <c r="C60" s="146"/>
      <c r="D60" s="147"/>
      <c r="E60" s="123" t="s">
        <v>253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5"/>
      <c r="U60" s="149">
        <v>0</v>
      </c>
      <c r="V60" s="150"/>
      <c r="W60" s="150"/>
      <c r="X60" s="150"/>
      <c r="Y60" s="151"/>
      <c r="Z60" s="149">
        <v>0</v>
      </c>
      <c r="AA60" s="150"/>
      <c r="AB60" s="150"/>
      <c r="AC60" s="150"/>
      <c r="AD60" s="151"/>
      <c r="AE60" s="149">
        <v>0</v>
      </c>
      <c r="AF60" s="150"/>
      <c r="AG60" s="150"/>
      <c r="AH60" s="151"/>
      <c r="AI60" s="149">
        <f>IF(ISNUMBER(U60),U60,0)+IF(ISNUMBER(Z60),Z60,0)</f>
        <v>0</v>
      </c>
      <c r="AJ60" s="150"/>
      <c r="AK60" s="150"/>
      <c r="AL60" s="150"/>
      <c r="AM60" s="151"/>
      <c r="AN60" s="149">
        <v>0</v>
      </c>
      <c r="AO60" s="150"/>
      <c r="AP60" s="150"/>
      <c r="AQ60" s="150"/>
      <c r="AR60" s="151"/>
      <c r="AS60" s="149">
        <v>0</v>
      </c>
      <c r="AT60" s="150"/>
      <c r="AU60" s="150"/>
      <c r="AV60" s="150"/>
      <c r="AW60" s="151"/>
      <c r="AX60" s="149">
        <v>0</v>
      </c>
      <c r="AY60" s="150"/>
      <c r="AZ60" s="150"/>
      <c r="BA60" s="151"/>
      <c r="BB60" s="149">
        <f>IF(ISNUMBER(AN60),AN60,0)+IF(ISNUMBER(AS60),AS60,0)</f>
        <v>0</v>
      </c>
      <c r="BC60" s="150"/>
      <c r="BD60" s="150"/>
      <c r="BE60" s="150"/>
      <c r="BF60" s="151"/>
      <c r="BG60" s="149">
        <v>0</v>
      </c>
      <c r="BH60" s="150"/>
      <c r="BI60" s="150"/>
      <c r="BJ60" s="150"/>
      <c r="BK60" s="151"/>
      <c r="BL60" s="149">
        <v>20000</v>
      </c>
      <c r="BM60" s="150"/>
      <c r="BN60" s="150"/>
      <c r="BO60" s="150"/>
      <c r="BP60" s="151"/>
      <c r="BQ60" s="149">
        <v>20000</v>
      </c>
      <c r="BR60" s="150"/>
      <c r="BS60" s="150"/>
      <c r="BT60" s="151"/>
      <c r="BU60" s="149">
        <f>IF(ISNUMBER(BG60),BG60,0)+IF(ISNUMBER(BL60),BL60,0)</f>
        <v>20000</v>
      </c>
      <c r="BV60" s="150"/>
      <c r="BW60" s="150"/>
      <c r="BX60" s="150"/>
      <c r="BY60" s="151"/>
    </row>
    <row r="61" spans="1:79" s="9" customFormat="1" ht="12.75" customHeight="1" x14ac:dyDescent="0.2">
      <c r="A61" s="118"/>
      <c r="B61" s="119"/>
      <c r="C61" s="119"/>
      <c r="D61" s="121"/>
      <c r="E61" s="130" t="s">
        <v>179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  <c r="U61" s="153">
        <v>0</v>
      </c>
      <c r="V61" s="154"/>
      <c r="W61" s="154"/>
      <c r="X61" s="154"/>
      <c r="Y61" s="155"/>
      <c r="Z61" s="153">
        <v>0</v>
      </c>
      <c r="AA61" s="154"/>
      <c r="AB61" s="154"/>
      <c r="AC61" s="154"/>
      <c r="AD61" s="155"/>
      <c r="AE61" s="153">
        <v>0</v>
      </c>
      <c r="AF61" s="154"/>
      <c r="AG61" s="154"/>
      <c r="AH61" s="155"/>
      <c r="AI61" s="153">
        <f>IF(ISNUMBER(U61),U61,0)+IF(ISNUMBER(Z61),Z61,0)</f>
        <v>0</v>
      </c>
      <c r="AJ61" s="154"/>
      <c r="AK61" s="154"/>
      <c r="AL61" s="154"/>
      <c r="AM61" s="155"/>
      <c r="AN61" s="153">
        <v>0</v>
      </c>
      <c r="AO61" s="154"/>
      <c r="AP61" s="154"/>
      <c r="AQ61" s="154"/>
      <c r="AR61" s="155"/>
      <c r="AS61" s="153">
        <v>0</v>
      </c>
      <c r="AT61" s="154"/>
      <c r="AU61" s="154"/>
      <c r="AV61" s="154"/>
      <c r="AW61" s="155"/>
      <c r="AX61" s="153">
        <v>0</v>
      </c>
      <c r="AY61" s="154"/>
      <c r="AZ61" s="154"/>
      <c r="BA61" s="155"/>
      <c r="BB61" s="153">
        <f>IF(ISNUMBER(AN61),AN61,0)+IF(ISNUMBER(AS61),AS61,0)</f>
        <v>0</v>
      </c>
      <c r="BC61" s="154"/>
      <c r="BD61" s="154"/>
      <c r="BE61" s="154"/>
      <c r="BF61" s="155"/>
      <c r="BG61" s="153">
        <v>2017300</v>
      </c>
      <c r="BH61" s="154"/>
      <c r="BI61" s="154"/>
      <c r="BJ61" s="154"/>
      <c r="BK61" s="155"/>
      <c r="BL61" s="153">
        <v>20000</v>
      </c>
      <c r="BM61" s="154"/>
      <c r="BN61" s="154"/>
      <c r="BO61" s="154"/>
      <c r="BP61" s="155"/>
      <c r="BQ61" s="153">
        <v>20000</v>
      </c>
      <c r="BR61" s="154"/>
      <c r="BS61" s="154"/>
      <c r="BT61" s="155"/>
      <c r="BU61" s="153">
        <f>IF(ISNUMBER(BG61),BG61,0)+IF(ISNUMBER(BL61),BL61,0)</f>
        <v>2037300</v>
      </c>
      <c r="BV61" s="154"/>
      <c r="BW61" s="154"/>
      <c r="BX61" s="154"/>
      <c r="BY61" s="155"/>
    </row>
    <row r="63" spans="1:79" ht="14.25" customHeight="1" x14ac:dyDescent="0.2">
      <c r="A63" s="48" t="s">
        <v>305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233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</row>
    <row r="65" spans="1:79" ht="23.1" customHeight="1" x14ac:dyDescent="0.2">
      <c r="A65" s="86" t="s">
        <v>150</v>
      </c>
      <c r="B65" s="87"/>
      <c r="C65" s="87"/>
      <c r="D65" s="87"/>
      <c r="E65" s="88"/>
      <c r="F65" s="46" t="s">
        <v>20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61" t="s">
        <v>234</v>
      </c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3"/>
      <c r="AN65" s="61" t="s">
        <v>235</v>
      </c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3"/>
      <c r="BG65" s="61" t="s">
        <v>236</v>
      </c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3"/>
    </row>
    <row r="66" spans="1:79" ht="51.75" customHeight="1" x14ac:dyDescent="0.2">
      <c r="A66" s="89"/>
      <c r="B66" s="90"/>
      <c r="C66" s="90"/>
      <c r="D66" s="90"/>
      <c r="E66" s="91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61" t="s">
        <v>5</v>
      </c>
      <c r="V66" s="62"/>
      <c r="W66" s="62"/>
      <c r="X66" s="62"/>
      <c r="Y66" s="63"/>
      <c r="Z66" s="61" t="s">
        <v>4</v>
      </c>
      <c r="AA66" s="62"/>
      <c r="AB66" s="62"/>
      <c r="AC66" s="62"/>
      <c r="AD66" s="63"/>
      <c r="AE66" s="76" t="s">
        <v>147</v>
      </c>
      <c r="AF66" s="77"/>
      <c r="AG66" s="77"/>
      <c r="AH66" s="78"/>
      <c r="AI66" s="61" t="s">
        <v>6</v>
      </c>
      <c r="AJ66" s="62"/>
      <c r="AK66" s="62"/>
      <c r="AL66" s="62"/>
      <c r="AM66" s="63"/>
      <c r="AN66" s="61" t="s">
        <v>5</v>
      </c>
      <c r="AO66" s="62"/>
      <c r="AP66" s="62"/>
      <c r="AQ66" s="62"/>
      <c r="AR66" s="63"/>
      <c r="AS66" s="61" t="s">
        <v>4</v>
      </c>
      <c r="AT66" s="62"/>
      <c r="AU66" s="62"/>
      <c r="AV66" s="62"/>
      <c r="AW66" s="63"/>
      <c r="AX66" s="76" t="s">
        <v>147</v>
      </c>
      <c r="AY66" s="77"/>
      <c r="AZ66" s="77"/>
      <c r="BA66" s="78"/>
      <c r="BB66" s="61" t="s">
        <v>118</v>
      </c>
      <c r="BC66" s="62"/>
      <c r="BD66" s="62"/>
      <c r="BE66" s="62"/>
      <c r="BF66" s="63"/>
      <c r="BG66" s="61" t="s">
        <v>5</v>
      </c>
      <c r="BH66" s="62"/>
      <c r="BI66" s="62"/>
      <c r="BJ66" s="62"/>
      <c r="BK66" s="63"/>
      <c r="BL66" s="61" t="s">
        <v>4</v>
      </c>
      <c r="BM66" s="62"/>
      <c r="BN66" s="62"/>
      <c r="BO66" s="62"/>
      <c r="BP66" s="63"/>
      <c r="BQ66" s="76" t="s">
        <v>147</v>
      </c>
      <c r="BR66" s="77"/>
      <c r="BS66" s="77"/>
      <c r="BT66" s="78"/>
      <c r="BU66" s="46" t="s">
        <v>119</v>
      </c>
      <c r="BV66" s="46"/>
      <c r="BW66" s="46"/>
      <c r="BX66" s="46"/>
      <c r="BY66" s="46"/>
    </row>
    <row r="67" spans="1:79" ht="15" customHeight="1" x14ac:dyDescent="0.2">
      <c r="A67" s="61">
        <v>1</v>
      </c>
      <c r="B67" s="62"/>
      <c r="C67" s="62"/>
      <c r="D67" s="62"/>
      <c r="E67" s="63"/>
      <c r="F67" s="61">
        <v>2</v>
      </c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3"/>
      <c r="U67" s="61">
        <v>3</v>
      </c>
      <c r="V67" s="62"/>
      <c r="W67" s="62"/>
      <c r="X67" s="62"/>
      <c r="Y67" s="63"/>
      <c r="Z67" s="61">
        <v>4</v>
      </c>
      <c r="AA67" s="62"/>
      <c r="AB67" s="62"/>
      <c r="AC67" s="62"/>
      <c r="AD67" s="63"/>
      <c r="AE67" s="61">
        <v>5</v>
      </c>
      <c r="AF67" s="62"/>
      <c r="AG67" s="62"/>
      <c r="AH67" s="63"/>
      <c r="AI67" s="61">
        <v>6</v>
      </c>
      <c r="AJ67" s="62"/>
      <c r="AK67" s="62"/>
      <c r="AL67" s="62"/>
      <c r="AM67" s="63"/>
      <c r="AN67" s="61">
        <v>7</v>
      </c>
      <c r="AO67" s="62"/>
      <c r="AP67" s="62"/>
      <c r="AQ67" s="62"/>
      <c r="AR67" s="63"/>
      <c r="AS67" s="61">
        <v>8</v>
      </c>
      <c r="AT67" s="62"/>
      <c r="AU67" s="62"/>
      <c r="AV67" s="62"/>
      <c r="AW67" s="63"/>
      <c r="AX67" s="61">
        <v>9</v>
      </c>
      <c r="AY67" s="62"/>
      <c r="AZ67" s="62"/>
      <c r="BA67" s="63"/>
      <c r="BB67" s="61">
        <v>10</v>
      </c>
      <c r="BC67" s="62"/>
      <c r="BD67" s="62"/>
      <c r="BE67" s="62"/>
      <c r="BF67" s="63"/>
      <c r="BG67" s="61">
        <v>11</v>
      </c>
      <c r="BH67" s="62"/>
      <c r="BI67" s="62"/>
      <c r="BJ67" s="62"/>
      <c r="BK67" s="63"/>
      <c r="BL67" s="61">
        <v>12</v>
      </c>
      <c r="BM67" s="62"/>
      <c r="BN67" s="62"/>
      <c r="BO67" s="62"/>
      <c r="BP67" s="63"/>
      <c r="BQ67" s="61">
        <v>13</v>
      </c>
      <c r="BR67" s="62"/>
      <c r="BS67" s="62"/>
      <c r="BT67" s="63"/>
      <c r="BU67" s="46">
        <v>14</v>
      </c>
      <c r="BV67" s="46"/>
      <c r="BW67" s="46"/>
      <c r="BX67" s="46"/>
      <c r="BY67" s="46"/>
    </row>
    <row r="68" spans="1:79" s="2" customFormat="1" ht="13.5" hidden="1" customHeight="1" x14ac:dyDescent="0.2">
      <c r="A68" s="64" t="s">
        <v>85</v>
      </c>
      <c r="B68" s="65"/>
      <c r="C68" s="65"/>
      <c r="D68" s="65"/>
      <c r="E68" s="66"/>
      <c r="F68" s="64" t="s">
        <v>78</v>
      </c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6"/>
      <c r="U68" s="64" t="s">
        <v>86</v>
      </c>
      <c r="V68" s="65"/>
      <c r="W68" s="65"/>
      <c r="X68" s="65"/>
      <c r="Y68" s="66"/>
      <c r="Z68" s="64" t="s">
        <v>87</v>
      </c>
      <c r="AA68" s="65"/>
      <c r="AB68" s="65"/>
      <c r="AC68" s="65"/>
      <c r="AD68" s="66"/>
      <c r="AE68" s="64" t="s">
        <v>113</v>
      </c>
      <c r="AF68" s="65"/>
      <c r="AG68" s="65"/>
      <c r="AH68" s="66"/>
      <c r="AI68" s="72" t="s">
        <v>217</v>
      </c>
      <c r="AJ68" s="73"/>
      <c r="AK68" s="73"/>
      <c r="AL68" s="73"/>
      <c r="AM68" s="74"/>
      <c r="AN68" s="64" t="s">
        <v>88</v>
      </c>
      <c r="AO68" s="65"/>
      <c r="AP68" s="65"/>
      <c r="AQ68" s="65"/>
      <c r="AR68" s="66"/>
      <c r="AS68" s="64" t="s">
        <v>89</v>
      </c>
      <c r="AT68" s="65"/>
      <c r="AU68" s="65"/>
      <c r="AV68" s="65"/>
      <c r="AW68" s="66"/>
      <c r="AX68" s="64" t="s">
        <v>114</v>
      </c>
      <c r="AY68" s="65"/>
      <c r="AZ68" s="65"/>
      <c r="BA68" s="66"/>
      <c r="BB68" s="72" t="s">
        <v>217</v>
      </c>
      <c r="BC68" s="73"/>
      <c r="BD68" s="73"/>
      <c r="BE68" s="73"/>
      <c r="BF68" s="74"/>
      <c r="BG68" s="64" t="s">
        <v>79</v>
      </c>
      <c r="BH68" s="65"/>
      <c r="BI68" s="65"/>
      <c r="BJ68" s="65"/>
      <c r="BK68" s="66"/>
      <c r="BL68" s="64" t="s">
        <v>80</v>
      </c>
      <c r="BM68" s="65"/>
      <c r="BN68" s="65"/>
      <c r="BO68" s="65"/>
      <c r="BP68" s="66"/>
      <c r="BQ68" s="64" t="s">
        <v>115</v>
      </c>
      <c r="BR68" s="65"/>
      <c r="BS68" s="65"/>
      <c r="BT68" s="66"/>
      <c r="BU68" s="75" t="s">
        <v>217</v>
      </c>
      <c r="BV68" s="75"/>
      <c r="BW68" s="75"/>
      <c r="BX68" s="75"/>
      <c r="BY68" s="75"/>
      <c r="CA68" t="s">
        <v>35</v>
      </c>
    </row>
    <row r="69" spans="1:79" s="9" customFormat="1" ht="12.75" customHeight="1" x14ac:dyDescent="0.2">
      <c r="A69" s="118"/>
      <c r="B69" s="119"/>
      <c r="C69" s="119"/>
      <c r="D69" s="119"/>
      <c r="E69" s="121"/>
      <c r="F69" s="118" t="s">
        <v>179</v>
      </c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21"/>
      <c r="U69" s="153"/>
      <c r="V69" s="154"/>
      <c r="W69" s="154"/>
      <c r="X69" s="154"/>
      <c r="Y69" s="155"/>
      <c r="Z69" s="153"/>
      <c r="AA69" s="154"/>
      <c r="AB69" s="154"/>
      <c r="AC69" s="154"/>
      <c r="AD69" s="155"/>
      <c r="AE69" s="153"/>
      <c r="AF69" s="154"/>
      <c r="AG69" s="154"/>
      <c r="AH69" s="155"/>
      <c r="AI69" s="153">
        <f>IF(ISNUMBER(U69),U69,0)+IF(ISNUMBER(Z69),Z69,0)</f>
        <v>0</v>
      </c>
      <c r="AJ69" s="154"/>
      <c r="AK69" s="154"/>
      <c r="AL69" s="154"/>
      <c r="AM69" s="155"/>
      <c r="AN69" s="153"/>
      <c r="AO69" s="154"/>
      <c r="AP69" s="154"/>
      <c r="AQ69" s="154"/>
      <c r="AR69" s="155"/>
      <c r="AS69" s="153"/>
      <c r="AT69" s="154"/>
      <c r="AU69" s="154"/>
      <c r="AV69" s="154"/>
      <c r="AW69" s="155"/>
      <c r="AX69" s="153"/>
      <c r="AY69" s="154"/>
      <c r="AZ69" s="154"/>
      <c r="BA69" s="155"/>
      <c r="BB69" s="153">
        <f>IF(ISNUMBER(AN69),AN69,0)+IF(ISNUMBER(AS69),AS69,0)</f>
        <v>0</v>
      </c>
      <c r="BC69" s="154"/>
      <c r="BD69" s="154"/>
      <c r="BE69" s="154"/>
      <c r="BF69" s="155"/>
      <c r="BG69" s="153"/>
      <c r="BH69" s="154"/>
      <c r="BI69" s="154"/>
      <c r="BJ69" s="154"/>
      <c r="BK69" s="155"/>
      <c r="BL69" s="153"/>
      <c r="BM69" s="154"/>
      <c r="BN69" s="154"/>
      <c r="BO69" s="154"/>
      <c r="BP69" s="155"/>
      <c r="BQ69" s="153"/>
      <c r="BR69" s="154"/>
      <c r="BS69" s="154"/>
      <c r="BT69" s="155"/>
      <c r="BU69" s="153">
        <f>IF(ISNUMBER(BG69),BG69,0)+IF(ISNUMBER(BL69),BL69,0)</f>
        <v>0</v>
      </c>
      <c r="BV69" s="154"/>
      <c r="BW69" s="154"/>
      <c r="BX69" s="154"/>
      <c r="BY69" s="155"/>
      <c r="CA69" s="9" t="s">
        <v>36</v>
      </c>
    </row>
    <row r="71" spans="1:79" ht="14.25" customHeight="1" x14ac:dyDescent="0.2">
      <c r="A71" s="48" t="s">
        <v>318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5" customHeight="1" x14ac:dyDescent="0.2">
      <c r="A72" s="69" t="s">
        <v>233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</row>
    <row r="73" spans="1:79" ht="23.1" customHeight="1" x14ac:dyDescent="0.2">
      <c r="A73" s="86" t="s">
        <v>149</v>
      </c>
      <c r="B73" s="87"/>
      <c r="C73" s="87"/>
      <c r="D73" s="88"/>
      <c r="E73" s="79" t="s">
        <v>20</v>
      </c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237</v>
      </c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3"/>
      <c r="AR73" s="46" t="s">
        <v>239</v>
      </c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79" ht="48.75" customHeight="1" x14ac:dyDescent="0.2">
      <c r="A74" s="89"/>
      <c r="B74" s="90"/>
      <c r="C74" s="90"/>
      <c r="D74" s="91"/>
      <c r="E74" s="82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4"/>
      <c r="X74" s="79" t="s">
        <v>5</v>
      </c>
      <c r="Y74" s="80"/>
      <c r="Z74" s="80"/>
      <c r="AA74" s="80"/>
      <c r="AB74" s="81"/>
      <c r="AC74" s="79" t="s">
        <v>4</v>
      </c>
      <c r="AD74" s="80"/>
      <c r="AE74" s="80"/>
      <c r="AF74" s="80"/>
      <c r="AG74" s="81"/>
      <c r="AH74" s="76" t="s">
        <v>147</v>
      </c>
      <c r="AI74" s="77"/>
      <c r="AJ74" s="77"/>
      <c r="AK74" s="77"/>
      <c r="AL74" s="78"/>
      <c r="AM74" s="61" t="s">
        <v>6</v>
      </c>
      <c r="AN74" s="62"/>
      <c r="AO74" s="62"/>
      <c r="AP74" s="62"/>
      <c r="AQ74" s="63"/>
      <c r="AR74" s="61" t="s">
        <v>5</v>
      </c>
      <c r="AS74" s="62"/>
      <c r="AT74" s="62"/>
      <c r="AU74" s="62"/>
      <c r="AV74" s="63"/>
      <c r="AW74" s="61" t="s">
        <v>4</v>
      </c>
      <c r="AX74" s="62"/>
      <c r="AY74" s="62"/>
      <c r="AZ74" s="62"/>
      <c r="BA74" s="63"/>
      <c r="BB74" s="76" t="s">
        <v>147</v>
      </c>
      <c r="BC74" s="77"/>
      <c r="BD74" s="77"/>
      <c r="BE74" s="77"/>
      <c r="BF74" s="78"/>
      <c r="BG74" s="61" t="s">
        <v>118</v>
      </c>
      <c r="BH74" s="62"/>
      <c r="BI74" s="62"/>
      <c r="BJ74" s="62"/>
      <c r="BK74" s="63"/>
    </row>
    <row r="75" spans="1:79" ht="12.75" customHeight="1" x14ac:dyDescent="0.2">
      <c r="A75" s="61">
        <v>1</v>
      </c>
      <c r="B75" s="62"/>
      <c r="C75" s="62"/>
      <c r="D75" s="63"/>
      <c r="E75" s="61">
        <v>2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3"/>
      <c r="X75" s="61">
        <v>3</v>
      </c>
      <c r="Y75" s="62"/>
      <c r="Z75" s="62"/>
      <c r="AA75" s="62"/>
      <c r="AB75" s="63"/>
      <c r="AC75" s="61">
        <v>4</v>
      </c>
      <c r="AD75" s="62"/>
      <c r="AE75" s="62"/>
      <c r="AF75" s="62"/>
      <c r="AG75" s="63"/>
      <c r="AH75" s="61">
        <v>5</v>
      </c>
      <c r="AI75" s="62"/>
      <c r="AJ75" s="62"/>
      <c r="AK75" s="62"/>
      <c r="AL75" s="63"/>
      <c r="AM75" s="61">
        <v>6</v>
      </c>
      <c r="AN75" s="62"/>
      <c r="AO75" s="62"/>
      <c r="AP75" s="62"/>
      <c r="AQ75" s="63"/>
      <c r="AR75" s="61">
        <v>7</v>
      </c>
      <c r="AS75" s="62"/>
      <c r="AT75" s="62"/>
      <c r="AU75" s="62"/>
      <c r="AV75" s="63"/>
      <c r="AW75" s="61">
        <v>8</v>
      </c>
      <c r="AX75" s="62"/>
      <c r="AY75" s="62"/>
      <c r="AZ75" s="62"/>
      <c r="BA75" s="63"/>
      <c r="BB75" s="61">
        <v>9</v>
      </c>
      <c r="BC75" s="62"/>
      <c r="BD75" s="62"/>
      <c r="BE75" s="62"/>
      <c r="BF75" s="63"/>
      <c r="BG75" s="61">
        <v>10</v>
      </c>
      <c r="BH75" s="62"/>
      <c r="BI75" s="62"/>
      <c r="BJ75" s="62"/>
      <c r="BK75" s="63"/>
    </row>
    <row r="76" spans="1:79" s="2" customFormat="1" ht="12.75" hidden="1" customHeight="1" x14ac:dyDescent="0.2">
      <c r="A76" s="64" t="s">
        <v>85</v>
      </c>
      <c r="B76" s="65"/>
      <c r="C76" s="65"/>
      <c r="D76" s="66"/>
      <c r="E76" s="64" t="s">
        <v>78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92" t="s">
        <v>81</v>
      </c>
      <c r="Y76" s="93"/>
      <c r="Z76" s="93"/>
      <c r="AA76" s="93"/>
      <c r="AB76" s="94"/>
      <c r="AC76" s="92" t="s">
        <v>82</v>
      </c>
      <c r="AD76" s="93"/>
      <c r="AE76" s="93"/>
      <c r="AF76" s="93"/>
      <c r="AG76" s="94"/>
      <c r="AH76" s="64" t="s">
        <v>116</v>
      </c>
      <c r="AI76" s="65"/>
      <c r="AJ76" s="65"/>
      <c r="AK76" s="65"/>
      <c r="AL76" s="66"/>
      <c r="AM76" s="72" t="s">
        <v>218</v>
      </c>
      <c r="AN76" s="73"/>
      <c r="AO76" s="73"/>
      <c r="AP76" s="73"/>
      <c r="AQ76" s="74"/>
      <c r="AR76" s="64" t="s">
        <v>83</v>
      </c>
      <c r="AS76" s="65"/>
      <c r="AT76" s="65"/>
      <c r="AU76" s="65"/>
      <c r="AV76" s="66"/>
      <c r="AW76" s="64" t="s">
        <v>84</v>
      </c>
      <c r="AX76" s="65"/>
      <c r="AY76" s="65"/>
      <c r="AZ76" s="65"/>
      <c r="BA76" s="66"/>
      <c r="BB76" s="64" t="s">
        <v>117</v>
      </c>
      <c r="BC76" s="65"/>
      <c r="BD76" s="65"/>
      <c r="BE76" s="65"/>
      <c r="BF76" s="66"/>
      <c r="BG76" s="72" t="s">
        <v>218</v>
      </c>
      <c r="BH76" s="73"/>
      <c r="BI76" s="73"/>
      <c r="BJ76" s="73"/>
      <c r="BK76" s="74"/>
      <c r="CA76" t="s">
        <v>37</v>
      </c>
    </row>
    <row r="77" spans="1:79" s="129" customFormat="1" ht="12.75" customHeight="1" x14ac:dyDescent="0.2">
      <c r="A77" s="145">
        <v>2111</v>
      </c>
      <c r="B77" s="146"/>
      <c r="C77" s="146"/>
      <c r="D77" s="147"/>
      <c r="E77" s="123" t="s">
        <v>245</v>
      </c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5"/>
      <c r="X77" s="149">
        <v>1678559</v>
      </c>
      <c r="Y77" s="150"/>
      <c r="Z77" s="150"/>
      <c r="AA77" s="150"/>
      <c r="AB77" s="151"/>
      <c r="AC77" s="149">
        <v>0</v>
      </c>
      <c r="AD77" s="150"/>
      <c r="AE77" s="150"/>
      <c r="AF77" s="150"/>
      <c r="AG77" s="151"/>
      <c r="AH77" s="149">
        <v>0</v>
      </c>
      <c r="AI77" s="150"/>
      <c r="AJ77" s="150"/>
      <c r="AK77" s="150"/>
      <c r="AL77" s="151"/>
      <c r="AM77" s="149">
        <f>IF(ISNUMBER(X77),X77,0)+IF(ISNUMBER(AC77),AC77,0)</f>
        <v>1678559</v>
      </c>
      <c r="AN77" s="150"/>
      <c r="AO77" s="150"/>
      <c r="AP77" s="150"/>
      <c r="AQ77" s="151"/>
      <c r="AR77" s="149">
        <v>1797737</v>
      </c>
      <c r="AS77" s="150"/>
      <c r="AT77" s="150"/>
      <c r="AU77" s="150"/>
      <c r="AV77" s="151"/>
      <c r="AW77" s="149">
        <v>0</v>
      </c>
      <c r="AX77" s="150"/>
      <c r="AY77" s="150"/>
      <c r="AZ77" s="150"/>
      <c r="BA77" s="151"/>
      <c r="BB77" s="149">
        <v>0</v>
      </c>
      <c r="BC77" s="150"/>
      <c r="BD77" s="150"/>
      <c r="BE77" s="150"/>
      <c r="BF77" s="151"/>
      <c r="BG77" s="148">
        <f>IF(ISNUMBER(AR77),AR77,0)+IF(ISNUMBER(AW77),AW77,0)</f>
        <v>1797737</v>
      </c>
      <c r="BH77" s="148"/>
      <c r="BI77" s="148"/>
      <c r="BJ77" s="148"/>
      <c r="BK77" s="148"/>
      <c r="CA77" s="129" t="s">
        <v>38</v>
      </c>
    </row>
    <row r="78" spans="1:79" s="129" customFormat="1" ht="12.75" customHeight="1" x14ac:dyDescent="0.2">
      <c r="A78" s="145">
        <v>2120</v>
      </c>
      <c r="B78" s="146"/>
      <c r="C78" s="146"/>
      <c r="D78" s="147"/>
      <c r="E78" s="123" t="s">
        <v>246</v>
      </c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5"/>
      <c r="X78" s="149">
        <v>369283</v>
      </c>
      <c r="Y78" s="150"/>
      <c r="Z78" s="150"/>
      <c r="AA78" s="150"/>
      <c r="AB78" s="151"/>
      <c r="AC78" s="149">
        <v>0</v>
      </c>
      <c r="AD78" s="150"/>
      <c r="AE78" s="150"/>
      <c r="AF78" s="150"/>
      <c r="AG78" s="151"/>
      <c r="AH78" s="149">
        <v>0</v>
      </c>
      <c r="AI78" s="150"/>
      <c r="AJ78" s="150"/>
      <c r="AK78" s="150"/>
      <c r="AL78" s="151"/>
      <c r="AM78" s="149">
        <f>IF(ISNUMBER(X78),X78,0)+IF(ISNUMBER(AC78),AC78,0)</f>
        <v>369283</v>
      </c>
      <c r="AN78" s="150"/>
      <c r="AO78" s="150"/>
      <c r="AP78" s="150"/>
      <c r="AQ78" s="151"/>
      <c r="AR78" s="149">
        <v>395502</v>
      </c>
      <c r="AS78" s="150"/>
      <c r="AT78" s="150"/>
      <c r="AU78" s="150"/>
      <c r="AV78" s="151"/>
      <c r="AW78" s="149">
        <v>0</v>
      </c>
      <c r="AX78" s="150"/>
      <c r="AY78" s="150"/>
      <c r="AZ78" s="150"/>
      <c r="BA78" s="151"/>
      <c r="BB78" s="149">
        <v>0</v>
      </c>
      <c r="BC78" s="150"/>
      <c r="BD78" s="150"/>
      <c r="BE78" s="150"/>
      <c r="BF78" s="151"/>
      <c r="BG78" s="148">
        <f>IF(ISNUMBER(AR78),AR78,0)+IF(ISNUMBER(AW78),AW78,0)</f>
        <v>395502</v>
      </c>
      <c r="BH78" s="148"/>
      <c r="BI78" s="148"/>
      <c r="BJ78" s="148"/>
      <c r="BK78" s="148"/>
    </row>
    <row r="79" spans="1:79" s="129" customFormat="1" ht="12.75" customHeight="1" x14ac:dyDescent="0.2">
      <c r="A79" s="145">
        <v>2210</v>
      </c>
      <c r="B79" s="146"/>
      <c r="C79" s="146"/>
      <c r="D79" s="147"/>
      <c r="E79" s="123" t="s">
        <v>247</v>
      </c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5"/>
      <c r="X79" s="149">
        <v>46656</v>
      </c>
      <c r="Y79" s="150"/>
      <c r="Z79" s="150"/>
      <c r="AA79" s="150"/>
      <c r="AB79" s="151"/>
      <c r="AC79" s="149">
        <v>0</v>
      </c>
      <c r="AD79" s="150"/>
      <c r="AE79" s="150"/>
      <c r="AF79" s="150"/>
      <c r="AG79" s="151"/>
      <c r="AH79" s="149">
        <v>0</v>
      </c>
      <c r="AI79" s="150"/>
      <c r="AJ79" s="150"/>
      <c r="AK79" s="150"/>
      <c r="AL79" s="151"/>
      <c r="AM79" s="149">
        <f>IF(ISNUMBER(X79),X79,0)+IF(ISNUMBER(AC79),AC79,0)</f>
        <v>46656</v>
      </c>
      <c r="AN79" s="150"/>
      <c r="AO79" s="150"/>
      <c r="AP79" s="150"/>
      <c r="AQ79" s="151"/>
      <c r="AR79" s="149">
        <v>49502</v>
      </c>
      <c r="AS79" s="150"/>
      <c r="AT79" s="150"/>
      <c r="AU79" s="150"/>
      <c r="AV79" s="151"/>
      <c r="AW79" s="149">
        <v>0</v>
      </c>
      <c r="AX79" s="150"/>
      <c r="AY79" s="150"/>
      <c r="AZ79" s="150"/>
      <c r="BA79" s="151"/>
      <c r="BB79" s="149">
        <v>0</v>
      </c>
      <c r="BC79" s="150"/>
      <c r="BD79" s="150"/>
      <c r="BE79" s="150"/>
      <c r="BF79" s="151"/>
      <c r="BG79" s="148">
        <f>IF(ISNUMBER(AR79),AR79,0)+IF(ISNUMBER(AW79),AW79,0)</f>
        <v>49502</v>
      </c>
      <c r="BH79" s="148"/>
      <c r="BI79" s="148"/>
      <c r="BJ79" s="148"/>
      <c r="BK79" s="148"/>
    </row>
    <row r="80" spans="1:79" s="129" customFormat="1" ht="12.75" customHeight="1" x14ac:dyDescent="0.2">
      <c r="A80" s="145">
        <v>2240</v>
      </c>
      <c r="B80" s="146"/>
      <c r="C80" s="146"/>
      <c r="D80" s="147"/>
      <c r="E80" s="123" t="s">
        <v>248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5"/>
      <c r="X80" s="149">
        <v>19008</v>
      </c>
      <c r="Y80" s="150"/>
      <c r="Z80" s="150"/>
      <c r="AA80" s="150"/>
      <c r="AB80" s="151"/>
      <c r="AC80" s="149">
        <v>0</v>
      </c>
      <c r="AD80" s="150"/>
      <c r="AE80" s="150"/>
      <c r="AF80" s="150"/>
      <c r="AG80" s="151"/>
      <c r="AH80" s="149">
        <v>0</v>
      </c>
      <c r="AI80" s="150"/>
      <c r="AJ80" s="150"/>
      <c r="AK80" s="150"/>
      <c r="AL80" s="151"/>
      <c r="AM80" s="149">
        <f>IF(ISNUMBER(X80),X80,0)+IF(ISNUMBER(AC80),AC80,0)</f>
        <v>19008</v>
      </c>
      <c r="AN80" s="150"/>
      <c r="AO80" s="150"/>
      <c r="AP80" s="150"/>
      <c r="AQ80" s="151"/>
      <c r="AR80" s="149">
        <v>20167</v>
      </c>
      <c r="AS80" s="150"/>
      <c r="AT80" s="150"/>
      <c r="AU80" s="150"/>
      <c r="AV80" s="151"/>
      <c r="AW80" s="149">
        <v>0</v>
      </c>
      <c r="AX80" s="150"/>
      <c r="AY80" s="150"/>
      <c r="AZ80" s="150"/>
      <c r="BA80" s="151"/>
      <c r="BB80" s="149">
        <v>0</v>
      </c>
      <c r="BC80" s="150"/>
      <c r="BD80" s="150"/>
      <c r="BE80" s="150"/>
      <c r="BF80" s="151"/>
      <c r="BG80" s="148">
        <f>IF(ISNUMBER(AR80),AR80,0)+IF(ISNUMBER(AW80),AW80,0)</f>
        <v>20167</v>
      </c>
      <c r="BH80" s="148"/>
      <c r="BI80" s="148"/>
      <c r="BJ80" s="148"/>
      <c r="BK80" s="148"/>
    </row>
    <row r="81" spans="1:79" s="129" customFormat="1" ht="12.75" customHeight="1" x14ac:dyDescent="0.2">
      <c r="A81" s="145">
        <v>2250</v>
      </c>
      <c r="B81" s="146"/>
      <c r="C81" s="146"/>
      <c r="D81" s="147"/>
      <c r="E81" s="123" t="s">
        <v>249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5"/>
      <c r="X81" s="149">
        <v>9180</v>
      </c>
      <c r="Y81" s="150"/>
      <c r="Z81" s="150"/>
      <c r="AA81" s="150"/>
      <c r="AB81" s="151"/>
      <c r="AC81" s="149">
        <v>0</v>
      </c>
      <c r="AD81" s="150"/>
      <c r="AE81" s="150"/>
      <c r="AF81" s="150"/>
      <c r="AG81" s="151"/>
      <c r="AH81" s="149">
        <v>0</v>
      </c>
      <c r="AI81" s="150"/>
      <c r="AJ81" s="150"/>
      <c r="AK81" s="150"/>
      <c r="AL81" s="151"/>
      <c r="AM81" s="149">
        <f>IF(ISNUMBER(X81),X81,0)+IF(ISNUMBER(AC81),AC81,0)</f>
        <v>9180</v>
      </c>
      <c r="AN81" s="150"/>
      <c r="AO81" s="150"/>
      <c r="AP81" s="150"/>
      <c r="AQ81" s="151"/>
      <c r="AR81" s="149">
        <v>9740</v>
      </c>
      <c r="AS81" s="150"/>
      <c r="AT81" s="150"/>
      <c r="AU81" s="150"/>
      <c r="AV81" s="151"/>
      <c r="AW81" s="149">
        <v>0</v>
      </c>
      <c r="AX81" s="150"/>
      <c r="AY81" s="150"/>
      <c r="AZ81" s="150"/>
      <c r="BA81" s="151"/>
      <c r="BB81" s="149">
        <v>0</v>
      </c>
      <c r="BC81" s="150"/>
      <c r="BD81" s="150"/>
      <c r="BE81" s="150"/>
      <c r="BF81" s="151"/>
      <c r="BG81" s="148">
        <f>IF(ISNUMBER(AR81),AR81,0)+IF(ISNUMBER(AW81),AW81,0)</f>
        <v>9740</v>
      </c>
      <c r="BH81" s="148"/>
      <c r="BI81" s="148"/>
      <c r="BJ81" s="148"/>
      <c r="BK81" s="148"/>
    </row>
    <row r="82" spans="1:79" s="129" customFormat="1" ht="12.75" customHeight="1" x14ac:dyDescent="0.2">
      <c r="A82" s="145">
        <v>2272</v>
      </c>
      <c r="B82" s="146"/>
      <c r="C82" s="146"/>
      <c r="D82" s="147"/>
      <c r="E82" s="123" t="s">
        <v>250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5"/>
      <c r="X82" s="149">
        <v>648</v>
      </c>
      <c r="Y82" s="150"/>
      <c r="Z82" s="150"/>
      <c r="AA82" s="150"/>
      <c r="AB82" s="151"/>
      <c r="AC82" s="149">
        <v>0</v>
      </c>
      <c r="AD82" s="150"/>
      <c r="AE82" s="150"/>
      <c r="AF82" s="150"/>
      <c r="AG82" s="151"/>
      <c r="AH82" s="149">
        <v>0</v>
      </c>
      <c r="AI82" s="150"/>
      <c r="AJ82" s="150"/>
      <c r="AK82" s="150"/>
      <c r="AL82" s="151"/>
      <c r="AM82" s="149">
        <f>IF(ISNUMBER(X82),X82,0)+IF(ISNUMBER(AC82),AC82,0)</f>
        <v>648</v>
      </c>
      <c r="AN82" s="150"/>
      <c r="AO82" s="150"/>
      <c r="AP82" s="150"/>
      <c r="AQ82" s="151"/>
      <c r="AR82" s="149">
        <v>688</v>
      </c>
      <c r="AS82" s="150"/>
      <c r="AT82" s="150"/>
      <c r="AU82" s="150"/>
      <c r="AV82" s="151"/>
      <c r="AW82" s="149">
        <v>0</v>
      </c>
      <c r="AX82" s="150"/>
      <c r="AY82" s="150"/>
      <c r="AZ82" s="150"/>
      <c r="BA82" s="151"/>
      <c r="BB82" s="149">
        <v>0</v>
      </c>
      <c r="BC82" s="150"/>
      <c r="BD82" s="150"/>
      <c r="BE82" s="150"/>
      <c r="BF82" s="151"/>
      <c r="BG82" s="148">
        <f>IF(ISNUMBER(AR82),AR82,0)+IF(ISNUMBER(AW82),AW82,0)</f>
        <v>688</v>
      </c>
      <c r="BH82" s="148"/>
      <c r="BI82" s="148"/>
      <c r="BJ82" s="148"/>
      <c r="BK82" s="148"/>
    </row>
    <row r="83" spans="1:79" s="129" customFormat="1" ht="12.75" customHeight="1" x14ac:dyDescent="0.2">
      <c r="A83" s="145">
        <v>2273</v>
      </c>
      <c r="B83" s="146"/>
      <c r="C83" s="146"/>
      <c r="D83" s="147"/>
      <c r="E83" s="123" t="s">
        <v>251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5"/>
      <c r="X83" s="149">
        <v>38448</v>
      </c>
      <c r="Y83" s="150"/>
      <c r="Z83" s="150"/>
      <c r="AA83" s="150"/>
      <c r="AB83" s="151"/>
      <c r="AC83" s="149">
        <v>0</v>
      </c>
      <c r="AD83" s="150"/>
      <c r="AE83" s="150"/>
      <c r="AF83" s="150"/>
      <c r="AG83" s="151"/>
      <c r="AH83" s="149">
        <v>0</v>
      </c>
      <c r="AI83" s="150"/>
      <c r="AJ83" s="150"/>
      <c r="AK83" s="150"/>
      <c r="AL83" s="151"/>
      <c r="AM83" s="149">
        <f>IF(ISNUMBER(X83),X83,0)+IF(ISNUMBER(AC83),AC83,0)</f>
        <v>38448</v>
      </c>
      <c r="AN83" s="150"/>
      <c r="AO83" s="150"/>
      <c r="AP83" s="150"/>
      <c r="AQ83" s="151"/>
      <c r="AR83" s="149">
        <v>40793</v>
      </c>
      <c r="AS83" s="150"/>
      <c r="AT83" s="150"/>
      <c r="AU83" s="150"/>
      <c r="AV83" s="151"/>
      <c r="AW83" s="149">
        <v>0</v>
      </c>
      <c r="AX83" s="150"/>
      <c r="AY83" s="150"/>
      <c r="AZ83" s="150"/>
      <c r="BA83" s="151"/>
      <c r="BB83" s="149">
        <v>0</v>
      </c>
      <c r="BC83" s="150"/>
      <c r="BD83" s="150"/>
      <c r="BE83" s="150"/>
      <c r="BF83" s="151"/>
      <c r="BG83" s="148">
        <f>IF(ISNUMBER(AR83),AR83,0)+IF(ISNUMBER(AW83),AW83,0)</f>
        <v>40793</v>
      </c>
      <c r="BH83" s="148"/>
      <c r="BI83" s="148"/>
      <c r="BJ83" s="148"/>
      <c r="BK83" s="148"/>
    </row>
    <row r="84" spans="1:79" s="129" customFormat="1" ht="25.5" customHeight="1" x14ac:dyDescent="0.2">
      <c r="A84" s="145">
        <v>2282</v>
      </c>
      <c r="B84" s="146"/>
      <c r="C84" s="146"/>
      <c r="D84" s="147"/>
      <c r="E84" s="123" t="s">
        <v>252</v>
      </c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5"/>
      <c r="X84" s="149">
        <v>1620</v>
      </c>
      <c r="Y84" s="150"/>
      <c r="Z84" s="150"/>
      <c r="AA84" s="150"/>
      <c r="AB84" s="151"/>
      <c r="AC84" s="149">
        <v>0</v>
      </c>
      <c r="AD84" s="150"/>
      <c r="AE84" s="150"/>
      <c r="AF84" s="150"/>
      <c r="AG84" s="151"/>
      <c r="AH84" s="149">
        <v>0</v>
      </c>
      <c r="AI84" s="150"/>
      <c r="AJ84" s="150"/>
      <c r="AK84" s="150"/>
      <c r="AL84" s="151"/>
      <c r="AM84" s="149">
        <f>IF(ISNUMBER(X84),X84,0)+IF(ISNUMBER(AC84),AC84,0)</f>
        <v>1620</v>
      </c>
      <c r="AN84" s="150"/>
      <c r="AO84" s="150"/>
      <c r="AP84" s="150"/>
      <c r="AQ84" s="151"/>
      <c r="AR84" s="149">
        <v>1719</v>
      </c>
      <c r="AS84" s="150"/>
      <c r="AT84" s="150"/>
      <c r="AU84" s="150"/>
      <c r="AV84" s="151"/>
      <c r="AW84" s="149">
        <v>0</v>
      </c>
      <c r="AX84" s="150"/>
      <c r="AY84" s="150"/>
      <c r="AZ84" s="150"/>
      <c r="BA84" s="151"/>
      <c r="BB84" s="149">
        <v>0</v>
      </c>
      <c r="BC84" s="150"/>
      <c r="BD84" s="150"/>
      <c r="BE84" s="150"/>
      <c r="BF84" s="151"/>
      <c r="BG84" s="148">
        <f>IF(ISNUMBER(AR84),AR84,0)+IF(ISNUMBER(AW84),AW84,0)</f>
        <v>1719</v>
      </c>
      <c r="BH84" s="148"/>
      <c r="BI84" s="148"/>
      <c r="BJ84" s="148"/>
      <c r="BK84" s="148"/>
    </row>
    <row r="85" spans="1:79" s="129" customFormat="1" ht="25.5" customHeight="1" x14ac:dyDescent="0.2">
      <c r="A85" s="145">
        <v>3110</v>
      </c>
      <c r="B85" s="146"/>
      <c r="C85" s="146"/>
      <c r="D85" s="147"/>
      <c r="E85" s="123" t="s">
        <v>253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5"/>
      <c r="X85" s="149">
        <v>0</v>
      </c>
      <c r="Y85" s="150"/>
      <c r="Z85" s="150"/>
      <c r="AA85" s="150"/>
      <c r="AB85" s="151"/>
      <c r="AC85" s="149">
        <v>21600</v>
      </c>
      <c r="AD85" s="150"/>
      <c r="AE85" s="150"/>
      <c r="AF85" s="150"/>
      <c r="AG85" s="151"/>
      <c r="AH85" s="149">
        <v>21600</v>
      </c>
      <c r="AI85" s="150"/>
      <c r="AJ85" s="150"/>
      <c r="AK85" s="150"/>
      <c r="AL85" s="151"/>
      <c r="AM85" s="149">
        <f>IF(ISNUMBER(X85),X85,0)+IF(ISNUMBER(AC85),AC85,0)</f>
        <v>21600</v>
      </c>
      <c r="AN85" s="150"/>
      <c r="AO85" s="150"/>
      <c r="AP85" s="150"/>
      <c r="AQ85" s="151"/>
      <c r="AR85" s="149">
        <v>0</v>
      </c>
      <c r="AS85" s="150"/>
      <c r="AT85" s="150"/>
      <c r="AU85" s="150"/>
      <c r="AV85" s="151"/>
      <c r="AW85" s="149">
        <v>22918</v>
      </c>
      <c r="AX85" s="150"/>
      <c r="AY85" s="150"/>
      <c r="AZ85" s="150"/>
      <c r="BA85" s="151"/>
      <c r="BB85" s="149">
        <v>22918</v>
      </c>
      <c r="BC85" s="150"/>
      <c r="BD85" s="150"/>
      <c r="BE85" s="150"/>
      <c r="BF85" s="151"/>
      <c r="BG85" s="148">
        <f>IF(ISNUMBER(AR85),AR85,0)+IF(ISNUMBER(AW85),AW85,0)</f>
        <v>22918</v>
      </c>
      <c r="BH85" s="148"/>
      <c r="BI85" s="148"/>
      <c r="BJ85" s="148"/>
      <c r="BK85" s="148"/>
    </row>
    <row r="86" spans="1:79" s="9" customFormat="1" ht="12.75" customHeight="1" x14ac:dyDescent="0.2">
      <c r="A86" s="118"/>
      <c r="B86" s="119"/>
      <c r="C86" s="119"/>
      <c r="D86" s="121"/>
      <c r="E86" s="130" t="s">
        <v>179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2"/>
      <c r="X86" s="153">
        <v>2163402</v>
      </c>
      <c r="Y86" s="154"/>
      <c r="Z86" s="154"/>
      <c r="AA86" s="154"/>
      <c r="AB86" s="155"/>
      <c r="AC86" s="153">
        <v>21600</v>
      </c>
      <c r="AD86" s="154"/>
      <c r="AE86" s="154"/>
      <c r="AF86" s="154"/>
      <c r="AG86" s="155"/>
      <c r="AH86" s="153">
        <v>21600</v>
      </c>
      <c r="AI86" s="154"/>
      <c r="AJ86" s="154"/>
      <c r="AK86" s="154"/>
      <c r="AL86" s="155"/>
      <c r="AM86" s="153">
        <f>IF(ISNUMBER(X86),X86,0)+IF(ISNUMBER(AC86),AC86,0)</f>
        <v>2185002</v>
      </c>
      <c r="AN86" s="154"/>
      <c r="AO86" s="154"/>
      <c r="AP86" s="154"/>
      <c r="AQ86" s="155"/>
      <c r="AR86" s="153">
        <v>2315848</v>
      </c>
      <c r="AS86" s="154"/>
      <c r="AT86" s="154"/>
      <c r="AU86" s="154"/>
      <c r="AV86" s="155"/>
      <c r="AW86" s="153">
        <v>22918</v>
      </c>
      <c r="AX86" s="154"/>
      <c r="AY86" s="154"/>
      <c r="AZ86" s="154"/>
      <c r="BA86" s="155"/>
      <c r="BB86" s="153">
        <v>22918</v>
      </c>
      <c r="BC86" s="154"/>
      <c r="BD86" s="154"/>
      <c r="BE86" s="154"/>
      <c r="BF86" s="155"/>
      <c r="BG86" s="152">
        <f>IF(ISNUMBER(AR86),AR86,0)+IF(ISNUMBER(AW86),AW86,0)</f>
        <v>2338766</v>
      </c>
      <c r="BH86" s="152"/>
      <c r="BI86" s="152"/>
      <c r="BJ86" s="152"/>
      <c r="BK86" s="152"/>
    </row>
    <row r="88" spans="1:79" ht="14.25" customHeight="1" x14ac:dyDescent="0.2">
      <c r="A88" s="48" t="s">
        <v>319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</row>
    <row r="89" spans="1:79" ht="15" customHeight="1" x14ac:dyDescent="0.2">
      <c r="A89" s="69" t="s">
        <v>233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</row>
    <row r="90" spans="1:79" ht="23.1" customHeight="1" x14ac:dyDescent="0.2">
      <c r="A90" s="86" t="s">
        <v>150</v>
      </c>
      <c r="B90" s="87"/>
      <c r="C90" s="87"/>
      <c r="D90" s="87"/>
      <c r="E90" s="88"/>
      <c r="F90" s="79" t="s">
        <v>20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1"/>
      <c r="X90" s="46" t="s">
        <v>237</v>
      </c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61" t="s">
        <v>239</v>
      </c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3"/>
    </row>
    <row r="91" spans="1:79" ht="53.25" customHeight="1" x14ac:dyDescent="0.2">
      <c r="A91" s="89"/>
      <c r="B91" s="90"/>
      <c r="C91" s="90"/>
      <c r="D91" s="90"/>
      <c r="E91" s="91"/>
      <c r="F91" s="82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4"/>
      <c r="X91" s="61" t="s">
        <v>5</v>
      </c>
      <c r="Y91" s="62"/>
      <c r="Z91" s="62"/>
      <c r="AA91" s="62"/>
      <c r="AB91" s="63"/>
      <c r="AC91" s="61" t="s">
        <v>4</v>
      </c>
      <c r="AD91" s="62"/>
      <c r="AE91" s="62"/>
      <c r="AF91" s="62"/>
      <c r="AG91" s="63"/>
      <c r="AH91" s="76" t="s">
        <v>147</v>
      </c>
      <c r="AI91" s="77"/>
      <c r="AJ91" s="77"/>
      <c r="AK91" s="77"/>
      <c r="AL91" s="78"/>
      <c r="AM91" s="61" t="s">
        <v>6</v>
      </c>
      <c r="AN91" s="62"/>
      <c r="AO91" s="62"/>
      <c r="AP91" s="62"/>
      <c r="AQ91" s="63"/>
      <c r="AR91" s="61" t="s">
        <v>5</v>
      </c>
      <c r="AS91" s="62"/>
      <c r="AT91" s="62"/>
      <c r="AU91" s="62"/>
      <c r="AV91" s="63"/>
      <c r="AW91" s="61" t="s">
        <v>4</v>
      </c>
      <c r="AX91" s="62"/>
      <c r="AY91" s="62"/>
      <c r="AZ91" s="62"/>
      <c r="BA91" s="63"/>
      <c r="BB91" s="98" t="s">
        <v>147</v>
      </c>
      <c r="BC91" s="98"/>
      <c r="BD91" s="98"/>
      <c r="BE91" s="98"/>
      <c r="BF91" s="98"/>
      <c r="BG91" s="61" t="s">
        <v>118</v>
      </c>
      <c r="BH91" s="62"/>
      <c r="BI91" s="62"/>
      <c r="BJ91" s="62"/>
      <c r="BK91" s="63"/>
    </row>
    <row r="92" spans="1:79" ht="15" customHeight="1" x14ac:dyDescent="0.2">
      <c r="A92" s="61">
        <v>1</v>
      </c>
      <c r="B92" s="62"/>
      <c r="C92" s="62"/>
      <c r="D92" s="62"/>
      <c r="E92" s="63"/>
      <c r="F92" s="61">
        <v>2</v>
      </c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61">
        <v>3</v>
      </c>
      <c r="Y92" s="62"/>
      <c r="Z92" s="62"/>
      <c r="AA92" s="62"/>
      <c r="AB92" s="63"/>
      <c r="AC92" s="61">
        <v>4</v>
      </c>
      <c r="AD92" s="62"/>
      <c r="AE92" s="62"/>
      <c r="AF92" s="62"/>
      <c r="AG92" s="63"/>
      <c r="AH92" s="61">
        <v>5</v>
      </c>
      <c r="AI92" s="62"/>
      <c r="AJ92" s="62"/>
      <c r="AK92" s="62"/>
      <c r="AL92" s="63"/>
      <c r="AM92" s="61">
        <v>6</v>
      </c>
      <c r="AN92" s="62"/>
      <c r="AO92" s="62"/>
      <c r="AP92" s="62"/>
      <c r="AQ92" s="63"/>
      <c r="AR92" s="61">
        <v>7</v>
      </c>
      <c r="AS92" s="62"/>
      <c r="AT92" s="62"/>
      <c r="AU92" s="62"/>
      <c r="AV92" s="63"/>
      <c r="AW92" s="61">
        <v>8</v>
      </c>
      <c r="AX92" s="62"/>
      <c r="AY92" s="62"/>
      <c r="AZ92" s="62"/>
      <c r="BA92" s="63"/>
      <c r="BB92" s="61">
        <v>9</v>
      </c>
      <c r="BC92" s="62"/>
      <c r="BD92" s="62"/>
      <c r="BE92" s="62"/>
      <c r="BF92" s="63"/>
      <c r="BG92" s="61">
        <v>10</v>
      </c>
      <c r="BH92" s="62"/>
      <c r="BI92" s="62"/>
      <c r="BJ92" s="62"/>
      <c r="BK92" s="63"/>
    </row>
    <row r="93" spans="1:79" s="2" customFormat="1" ht="15" hidden="1" customHeight="1" x14ac:dyDescent="0.2">
      <c r="A93" s="64" t="s">
        <v>85</v>
      </c>
      <c r="B93" s="65"/>
      <c r="C93" s="65"/>
      <c r="D93" s="65"/>
      <c r="E93" s="66"/>
      <c r="F93" s="64" t="s">
        <v>78</v>
      </c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  <c r="X93" s="64" t="s">
        <v>81</v>
      </c>
      <c r="Y93" s="65"/>
      <c r="Z93" s="65"/>
      <c r="AA93" s="65"/>
      <c r="AB93" s="66"/>
      <c r="AC93" s="64" t="s">
        <v>82</v>
      </c>
      <c r="AD93" s="65"/>
      <c r="AE93" s="65"/>
      <c r="AF93" s="65"/>
      <c r="AG93" s="66"/>
      <c r="AH93" s="64" t="s">
        <v>116</v>
      </c>
      <c r="AI93" s="65"/>
      <c r="AJ93" s="65"/>
      <c r="AK93" s="65"/>
      <c r="AL93" s="66"/>
      <c r="AM93" s="72" t="s">
        <v>218</v>
      </c>
      <c r="AN93" s="73"/>
      <c r="AO93" s="73"/>
      <c r="AP93" s="73"/>
      <c r="AQ93" s="74"/>
      <c r="AR93" s="64" t="s">
        <v>83</v>
      </c>
      <c r="AS93" s="65"/>
      <c r="AT93" s="65"/>
      <c r="AU93" s="65"/>
      <c r="AV93" s="66"/>
      <c r="AW93" s="64" t="s">
        <v>84</v>
      </c>
      <c r="AX93" s="65"/>
      <c r="AY93" s="65"/>
      <c r="AZ93" s="65"/>
      <c r="BA93" s="66"/>
      <c r="BB93" s="64" t="s">
        <v>117</v>
      </c>
      <c r="BC93" s="65"/>
      <c r="BD93" s="65"/>
      <c r="BE93" s="65"/>
      <c r="BF93" s="66"/>
      <c r="BG93" s="72" t="s">
        <v>218</v>
      </c>
      <c r="BH93" s="73"/>
      <c r="BI93" s="73"/>
      <c r="BJ93" s="73"/>
      <c r="BK93" s="74"/>
      <c r="CA93" t="s">
        <v>39</v>
      </c>
    </row>
    <row r="94" spans="1:79" s="9" customFormat="1" ht="12.75" customHeight="1" x14ac:dyDescent="0.2">
      <c r="A94" s="118"/>
      <c r="B94" s="119"/>
      <c r="C94" s="119"/>
      <c r="D94" s="119"/>
      <c r="E94" s="121"/>
      <c r="F94" s="118" t="s">
        <v>179</v>
      </c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21"/>
      <c r="X94" s="156"/>
      <c r="Y94" s="157"/>
      <c r="Z94" s="157"/>
      <c r="AA94" s="157"/>
      <c r="AB94" s="158"/>
      <c r="AC94" s="156"/>
      <c r="AD94" s="157"/>
      <c r="AE94" s="157"/>
      <c r="AF94" s="157"/>
      <c r="AG94" s="158"/>
      <c r="AH94" s="152"/>
      <c r="AI94" s="152"/>
      <c r="AJ94" s="152"/>
      <c r="AK94" s="152"/>
      <c r="AL94" s="152"/>
      <c r="AM94" s="152">
        <f>IF(ISNUMBER(X94),X94,0)+IF(ISNUMBER(AC94),AC94,0)</f>
        <v>0</v>
      </c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>
        <f>IF(ISNUMBER(AR94),AR94,0)+IF(ISNUMBER(AW94),AW94,0)</f>
        <v>0</v>
      </c>
      <c r="BH94" s="152"/>
      <c r="BI94" s="152"/>
      <c r="BJ94" s="152"/>
      <c r="BK94" s="152"/>
      <c r="CA94" s="9" t="s">
        <v>40</v>
      </c>
    </row>
    <row r="97" spans="1:79" ht="14.25" customHeight="1" x14ac:dyDescent="0.2">
      <c r="A97" s="48" t="s">
        <v>151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 x14ac:dyDescent="0.2">
      <c r="A98" s="48" t="s">
        <v>306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15" customHeight="1" x14ac:dyDescent="0.2">
      <c r="A99" s="69" t="s">
        <v>233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</row>
    <row r="100" spans="1:79" ht="23.1" customHeight="1" x14ac:dyDescent="0.2">
      <c r="A100" s="79" t="s">
        <v>7</v>
      </c>
      <c r="B100" s="80"/>
      <c r="C100" s="80"/>
      <c r="D100" s="79" t="s">
        <v>152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1"/>
      <c r="U100" s="61" t="s">
        <v>234</v>
      </c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3"/>
      <c r="AN100" s="61" t="s">
        <v>235</v>
      </c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3"/>
      <c r="BG100" s="46" t="s">
        <v>236</v>
      </c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</row>
    <row r="101" spans="1:79" ht="52.5" customHeight="1" x14ac:dyDescent="0.2">
      <c r="A101" s="82"/>
      <c r="B101" s="83"/>
      <c r="C101" s="83"/>
      <c r="D101" s="82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4"/>
      <c r="U101" s="61" t="s">
        <v>5</v>
      </c>
      <c r="V101" s="62"/>
      <c r="W101" s="62"/>
      <c r="X101" s="62"/>
      <c r="Y101" s="63"/>
      <c r="Z101" s="61" t="s">
        <v>4</v>
      </c>
      <c r="AA101" s="62"/>
      <c r="AB101" s="62"/>
      <c r="AC101" s="62"/>
      <c r="AD101" s="63"/>
      <c r="AE101" s="76" t="s">
        <v>147</v>
      </c>
      <c r="AF101" s="77"/>
      <c r="AG101" s="77"/>
      <c r="AH101" s="78"/>
      <c r="AI101" s="61" t="s">
        <v>6</v>
      </c>
      <c r="AJ101" s="62"/>
      <c r="AK101" s="62"/>
      <c r="AL101" s="62"/>
      <c r="AM101" s="63"/>
      <c r="AN101" s="61" t="s">
        <v>5</v>
      </c>
      <c r="AO101" s="62"/>
      <c r="AP101" s="62"/>
      <c r="AQ101" s="62"/>
      <c r="AR101" s="63"/>
      <c r="AS101" s="61" t="s">
        <v>4</v>
      </c>
      <c r="AT101" s="62"/>
      <c r="AU101" s="62"/>
      <c r="AV101" s="62"/>
      <c r="AW101" s="63"/>
      <c r="AX101" s="76" t="s">
        <v>147</v>
      </c>
      <c r="AY101" s="77"/>
      <c r="AZ101" s="77"/>
      <c r="BA101" s="78"/>
      <c r="BB101" s="61" t="s">
        <v>118</v>
      </c>
      <c r="BC101" s="62"/>
      <c r="BD101" s="62"/>
      <c r="BE101" s="62"/>
      <c r="BF101" s="63"/>
      <c r="BG101" s="61" t="s">
        <v>5</v>
      </c>
      <c r="BH101" s="62"/>
      <c r="BI101" s="62"/>
      <c r="BJ101" s="62"/>
      <c r="BK101" s="63"/>
      <c r="BL101" s="46" t="s">
        <v>4</v>
      </c>
      <c r="BM101" s="46"/>
      <c r="BN101" s="46"/>
      <c r="BO101" s="46"/>
      <c r="BP101" s="46"/>
      <c r="BQ101" s="98" t="s">
        <v>147</v>
      </c>
      <c r="BR101" s="98"/>
      <c r="BS101" s="98"/>
      <c r="BT101" s="98"/>
      <c r="BU101" s="61" t="s">
        <v>119</v>
      </c>
      <c r="BV101" s="62"/>
      <c r="BW101" s="62"/>
      <c r="BX101" s="62"/>
      <c r="BY101" s="63"/>
    </row>
    <row r="102" spans="1:79" ht="15" customHeight="1" x14ac:dyDescent="0.2">
      <c r="A102" s="61">
        <v>1</v>
      </c>
      <c r="B102" s="62"/>
      <c r="C102" s="62"/>
      <c r="D102" s="61">
        <v>2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3"/>
      <c r="U102" s="61">
        <v>3</v>
      </c>
      <c r="V102" s="62"/>
      <c r="W102" s="62"/>
      <c r="X102" s="62"/>
      <c r="Y102" s="63"/>
      <c r="Z102" s="61">
        <v>4</v>
      </c>
      <c r="AA102" s="62"/>
      <c r="AB102" s="62"/>
      <c r="AC102" s="62"/>
      <c r="AD102" s="63"/>
      <c r="AE102" s="61">
        <v>5</v>
      </c>
      <c r="AF102" s="62"/>
      <c r="AG102" s="62"/>
      <c r="AH102" s="63"/>
      <c r="AI102" s="61">
        <v>6</v>
      </c>
      <c r="AJ102" s="62"/>
      <c r="AK102" s="62"/>
      <c r="AL102" s="62"/>
      <c r="AM102" s="63"/>
      <c r="AN102" s="61">
        <v>7</v>
      </c>
      <c r="AO102" s="62"/>
      <c r="AP102" s="62"/>
      <c r="AQ102" s="62"/>
      <c r="AR102" s="63"/>
      <c r="AS102" s="61">
        <v>8</v>
      </c>
      <c r="AT102" s="62"/>
      <c r="AU102" s="62"/>
      <c r="AV102" s="62"/>
      <c r="AW102" s="63"/>
      <c r="AX102" s="46">
        <v>9</v>
      </c>
      <c r="AY102" s="46"/>
      <c r="AZ102" s="46"/>
      <c r="BA102" s="46"/>
      <c r="BB102" s="61">
        <v>10</v>
      </c>
      <c r="BC102" s="62"/>
      <c r="BD102" s="62"/>
      <c r="BE102" s="62"/>
      <c r="BF102" s="63"/>
      <c r="BG102" s="61">
        <v>11</v>
      </c>
      <c r="BH102" s="62"/>
      <c r="BI102" s="62"/>
      <c r="BJ102" s="62"/>
      <c r="BK102" s="63"/>
      <c r="BL102" s="46">
        <v>12</v>
      </c>
      <c r="BM102" s="46"/>
      <c r="BN102" s="46"/>
      <c r="BO102" s="46"/>
      <c r="BP102" s="46"/>
      <c r="BQ102" s="61">
        <v>13</v>
      </c>
      <c r="BR102" s="62"/>
      <c r="BS102" s="62"/>
      <c r="BT102" s="63"/>
      <c r="BU102" s="61">
        <v>14</v>
      </c>
      <c r="BV102" s="62"/>
      <c r="BW102" s="62"/>
      <c r="BX102" s="62"/>
      <c r="BY102" s="63"/>
    </row>
    <row r="103" spans="1:79" s="2" customFormat="1" ht="14.25" hidden="1" customHeight="1" x14ac:dyDescent="0.2">
      <c r="A103" s="64" t="s">
        <v>90</v>
      </c>
      <c r="B103" s="65"/>
      <c r="C103" s="65"/>
      <c r="D103" s="64" t="s">
        <v>78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44" t="s">
        <v>86</v>
      </c>
      <c r="V103" s="44"/>
      <c r="W103" s="44"/>
      <c r="X103" s="44"/>
      <c r="Y103" s="44"/>
      <c r="Z103" s="44" t="s">
        <v>87</v>
      </c>
      <c r="AA103" s="44"/>
      <c r="AB103" s="44"/>
      <c r="AC103" s="44"/>
      <c r="AD103" s="44"/>
      <c r="AE103" s="44" t="s">
        <v>113</v>
      </c>
      <c r="AF103" s="44"/>
      <c r="AG103" s="44"/>
      <c r="AH103" s="44"/>
      <c r="AI103" s="75" t="s">
        <v>217</v>
      </c>
      <c r="AJ103" s="75"/>
      <c r="AK103" s="75"/>
      <c r="AL103" s="75"/>
      <c r="AM103" s="75"/>
      <c r="AN103" s="44" t="s">
        <v>88</v>
      </c>
      <c r="AO103" s="44"/>
      <c r="AP103" s="44"/>
      <c r="AQ103" s="44"/>
      <c r="AR103" s="44"/>
      <c r="AS103" s="44" t="s">
        <v>89</v>
      </c>
      <c r="AT103" s="44"/>
      <c r="AU103" s="44"/>
      <c r="AV103" s="44"/>
      <c r="AW103" s="44"/>
      <c r="AX103" s="44" t="s">
        <v>114</v>
      </c>
      <c r="AY103" s="44"/>
      <c r="AZ103" s="44"/>
      <c r="BA103" s="44"/>
      <c r="BB103" s="75" t="s">
        <v>217</v>
      </c>
      <c r="BC103" s="75"/>
      <c r="BD103" s="75"/>
      <c r="BE103" s="75"/>
      <c r="BF103" s="75"/>
      <c r="BG103" s="44" t="s">
        <v>79</v>
      </c>
      <c r="BH103" s="44"/>
      <c r="BI103" s="44"/>
      <c r="BJ103" s="44"/>
      <c r="BK103" s="44"/>
      <c r="BL103" s="44" t="s">
        <v>80</v>
      </c>
      <c r="BM103" s="44"/>
      <c r="BN103" s="44"/>
      <c r="BO103" s="44"/>
      <c r="BP103" s="44"/>
      <c r="BQ103" s="44" t="s">
        <v>115</v>
      </c>
      <c r="BR103" s="44"/>
      <c r="BS103" s="44"/>
      <c r="BT103" s="44"/>
      <c r="BU103" s="75" t="s">
        <v>217</v>
      </c>
      <c r="BV103" s="75"/>
      <c r="BW103" s="75"/>
      <c r="BX103" s="75"/>
      <c r="BY103" s="75"/>
      <c r="CA103" t="s">
        <v>41</v>
      </c>
    </row>
    <row r="104" spans="1:79" s="129" customFormat="1" ht="12.75" customHeight="1" x14ac:dyDescent="0.2">
      <c r="A104" s="145">
        <v>1</v>
      </c>
      <c r="B104" s="146"/>
      <c r="C104" s="146"/>
      <c r="D104" s="123" t="s">
        <v>254</v>
      </c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5"/>
      <c r="U104" s="149">
        <v>0</v>
      </c>
      <c r="V104" s="150"/>
      <c r="W104" s="150"/>
      <c r="X104" s="150"/>
      <c r="Y104" s="151"/>
      <c r="Z104" s="149">
        <v>0</v>
      </c>
      <c r="AA104" s="150"/>
      <c r="AB104" s="150"/>
      <c r="AC104" s="150"/>
      <c r="AD104" s="151"/>
      <c r="AE104" s="149">
        <v>0</v>
      </c>
      <c r="AF104" s="150"/>
      <c r="AG104" s="150"/>
      <c r="AH104" s="151"/>
      <c r="AI104" s="149">
        <f>IF(ISNUMBER(U104),U104,0)+IF(ISNUMBER(Z104),Z104,0)</f>
        <v>0</v>
      </c>
      <c r="AJ104" s="150"/>
      <c r="AK104" s="150"/>
      <c r="AL104" s="150"/>
      <c r="AM104" s="151"/>
      <c r="AN104" s="149">
        <v>0</v>
      </c>
      <c r="AO104" s="150"/>
      <c r="AP104" s="150"/>
      <c r="AQ104" s="150"/>
      <c r="AR104" s="151"/>
      <c r="AS104" s="149">
        <v>0</v>
      </c>
      <c r="AT104" s="150"/>
      <c r="AU104" s="150"/>
      <c r="AV104" s="150"/>
      <c r="AW104" s="151"/>
      <c r="AX104" s="149">
        <v>0</v>
      </c>
      <c r="AY104" s="150"/>
      <c r="AZ104" s="150"/>
      <c r="BA104" s="151"/>
      <c r="BB104" s="149">
        <f>IF(ISNUMBER(AN104),AN104,0)+IF(ISNUMBER(AS104),AS104,0)</f>
        <v>0</v>
      </c>
      <c r="BC104" s="150"/>
      <c r="BD104" s="150"/>
      <c r="BE104" s="150"/>
      <c r="BF104" s="151"/>
      <c r="BG104" s="149">
        <v>1910300</v>
      </c>
      <c r="BH104" s="150"/>
      <c r="BI104" s="150"/>
      <c r="BJ104" s="150"/>
      <c r="BK104" s="151"/>
      <c r="BL104" s="149">
        <v>0</v>
      </c>
      <c r="BM104" s="150"/>
      <c r="BN104" s="150"/>
      <c r="BO104" s="150"/>
      <c r="BP104" s="151"/>
      <c r="BQ104" s="149">
        <v>0</v>
      </c>
      <c r="BR104" s="150"/>
      <c r="BS104" s="150"/>
      <c r="BT104" s="151"/>
      <c r="BU104" s="149">
        <f>IF(ISNUMBER(BG104),BG104,0)+IF(ISNUMBER(BL104),BL104,0)</f>
        <v>1910300</v>
      </c>
      <c r="BV104" s="150"/>
      <c r="BW104" s="150"/>
      <c r="BX104" s="150"/>
      <c r="BY104" s="151"/>
      <c r="CA104" s="129" t="s">
        <v>42</v>
      </c>
    </row>
    <row r="105" spans="1:79" s="129" customFormat="1" ht="25.5" customHeight="1" x14ac:dyDescent="0.2">
      <c r="A105" s="145">
        <v>2</v>
      </c>
      <c r="B105" s="146"/>
      <c r="C105" s="146"/>
      <c r="D105" s="123" t="s">
        <v>255</v>
      </c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5"/>
      <c r="U105" s="149">
        <v>0</v>
      </c>
      <c r="V105" s="150"/>
      <c r="W105" s="150"/>
      <c r="X105" s="150"/>
      <c r="Y105" s="151"/>
      <c r="Z105" s="149">
        <v>0</v>
      </c>
      <c r="AA105" s="150"/>
      <c r="AB105" s="150"/>
      <c r="AC105" s="150"/>
      <c r="AD105" s="151"/>
      <c r="AE105" s="149">
        <v>0</v>
      </c>
      <c r="AF105" s="150"/>
      <c r="AG105" s="150"/>
      <c r="AH105" s="151"/>
      <c r="AI105" s="149">
        <f>IF(ISNUMBER(U105),U105,0)+IF(ISNUMBER(Z105),Z105,0)</f>
        <v>0</v>
      </c>
      <c r="AJ105" s="150"/>
      <c r="AK105" s="150"/>
      <c r="AL105" s="150"/>
      <c r="AM105" s="151"/>
      <c r="AN105" s="149">
        <v>0</v>
      </c>
      <c r="AO105" s="150"/>
      <c r="AP105" s="150"/>
      <c r="AQ105" s="150"/>
      <c r="AR105" s="151"/>
      <c r="AS105" s="149">
        <v>0</v>
      </c>
      <c r="AT105" s="150"/>
      <c r="AU105" s="150"/>
      <c r="AV105" s="150"/>
      <c r="AW105" s="151"/>
      <c r="AX105" s="149">
        <v>0</v>
      </c>
      <c r="AY105" s="150"/>
      <c r="AZ105" s="150"/>
      <c r="BA105" s="151"/>
      <c r="BB105" s="149">
        <f>IF(ISNUMBER(AN105),AN105,0)+IF(ISNUMBER(AS105),AS105,0)</f>
        <v>0</v>
      </c>
      <c r="BC105" s="150"/>
      <c r="BD105" s="150"/>
      <c r="BE105" s="150"/>
      <c r="BF105" s="151"/>
      <c r="BG105" s="149">
        <v>43200</v>
      </c>
      <c r="BH105" s="150"/>
      <c r="BI105" s="150"/>
      <c r="BJ105" s="150"/>
      <c r="BK105" s="151"/>
      <c r="BL105" s="149">
        <v>0</v>
      </c>
      <c r="BM105" s="150"/>
      <c r="BN105" s="150"/>
      <c r="BO105" s="150"/>
      <c r="BP105" s="151"/>
      <c r="BQ105" s="149">
        <v>0</v>
      </c>
      <c r="BR105" s="150"/>
      <c r="BS105" s="150"/>
      <c r="BT105" s="151"/>
      <c r="BU105" s="149">
        <f>IF(ISNUMBER(BG105),BG105,0)+IF(ISNUMBER(BL105),BL105,0)</f>
        <v>43200</v>
      </c>
      <c r="BV105" s="150"/>
      <c r="BW105" s="150"/>
      <c r="BX105" s="150"/>
      <c r="BY105" s="151"/>
    </row>
    <row r="106" spans="1:79" s="129" customFormat="1" ht="12.75" customHeight="1" x14ac:dyDescent="0.2">
      <c r="A106" s="145">
        <v>3</v>
      </c>
      <c r="B106" s="146"/>
      <c r="C106" s="146"/>
      <c r="D106" s="123" t="s">
        <v>256</v>
      </c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5"/>
      <c r="U106" s="149">
        <v>0</v>
      </c>
      <c r="V106" s="150"/>
      <c r="W106" s="150"/>
      <c r="X106" s="150"/>
      <c r="Y106" s="151"/>
      <c r="Z106" s="149">
        <v>0</v>
      </c>
      <c r="AA106" s="150"/>
      <c r="AB106" s="150"/>
      <c r="AC106" s="150"/>
      <c r="AD106" s="151"/>
      <c r="AE106" s="149">
        <v>0</v>
      </c>
      <c r="AF106" s="150"/>
      <c r="AG106" s="150"/>
      <c r="AH106" s="151"/>
      <c r="AI106" s="149">
        <f>IF(ISNUMBER(U106),U106,0)+IF(ISNUMBER(Z106),Z106,0)</f>
        <v>0</v>
      </c>
      <c r="AJ106" s="150"/>
      <c r="AK106" s="150"/>
      <c r="AL106" s="150"/>
      <c r="AM106" s="151"/>
      <c r="AN106" s="149">
        <v>0</v>
      </c>
      <c r="AO106" s="150"/>
      <c r="AP106" s="150"/>
      <c r="AQ106" s="150"/>
      <c r="AR106" s="151"/>
      <c r="AS106" s="149">
        <v>0</v>
      </c>
      <c r="AT106" s="150"/>
      <c r="AU106" s="150"/>
      <c r="AV106" s="150"/>
      <c r="AW106" s="151"/>
      <c r="AX106" s="149">
        <v>0</v>
      </c>
      <c r="AY106" s="150"/>
      <c r="AZ106" s="150"/>
      <c r="BA106" s="151"/>
      <c r="BB106" s="149">
        <f>IF(ISNUMBER(AN106),AN106,0)+IF(ISNUMBER(AS106),AS106,0)</f>
        <v>0</v>
      </c>
      <c r="BC106" s="150"/>
      <c r="BD106" s="150"/>
      <c r="BE106" s="150"/>
      <c r="BF106" s="151"/>
      <c r="BG106" s="149">
        <v>17600</v>
      </c>
      <c r="BH106" s="150"/>
      <c r="BI106" s="150"/>
      <c r="BJ106" s="150"/>
      <c r="BK106" s="151"/>
      <c r="BL106" s="149">
        <v>0</v>
      </c>
      <c r="BM106" s="150"/>
      <c r="BN106" s="150"/>
      <c r="BO106" s="150"/>
      <c r="BP106" s="151"/>
      <c r="BQ106" s="149">
        <v>0</v>
      </c>
      <c r="BR106" s="150"/>
      <c r="BS106" s="150"/>
      <c r="BT106" s="151"/>
      <c r="BU106" s="149">
        <f>IF(ISNUMBER(BG106),BG106,0)+IF(ISNUMBER(BL106),BL106,0)</f>
        <v>17600</v>
      </c>
      <c r="BV106" s="150"/>
      <c r="BW106" s="150"/>
      <c r="BX106" s="150"/>
      <c r="BY106" s="151"/>
    </row>
    <row r="107" spans="1:79" s="129" customFormat="1" ht="12.75" customHeight="1" x14ac:dyDescent="0.2">
      <c r="A107" s="145">
        <v>4</v>
      </c>
      <c r="B107" s="146"/>
      <c r="C107" s="146"/>
      <c r="D107" s="123" t="s">
        <v>249</v>
      </c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5"/>
      <c r="U107" s="149">
        <v>0</v>
      </c>
      <c r="V107" s="150"/>
      <c r="W107" s="150"/>
      <c r="X107" s="150"/>
      <c r="Y107" s="151"/>
      <c r="Z107" s="149">
        <v>0</v>
      </c>
      <c r="AA107" s="150"/>
      <c r="AB107" s="150"/>
      <c r="AC107" s="150"/>
      <c r="AD107" s="151"/>
      <c r="AE107" s="149">
        <v>0</v>
      </c>
      <c r="AF107" s="150"/>
      <c r="AG107" s="150"/>
      <c r="AH107" s="151"/>
      <c r="AI107" s="149">
        <f>IF(ISNUMBER(U107),U107,0)+IF(ISNUMBER(Z107),Z107,0)</f>
        <v>0</v>
      </c>
      <c r="AJ107" s="150"/>
      <c r="AK107" s="150"/>
      <c r="AL107" s="150"/>
      <c r="AM107" s="151"/>
      <c r="AN107" s="149">
        <v>0</v>
      </c>
      <c r="AO107" s="150"/>
      <c r="AP107" s="150"/>
      <c r="AQ107" s="150"/>
      <c r="AR107" s="151"/>
      <c r="AS107" s="149">
        <v>0</v>
      </c>
      <c r="AT107" s="150"/>
      <c r="AU107" s="150"/>
      <c r="AV107" s="150"/>
      <c r="AW107" s="151"/>
      <c r="AX107" s="149">
        <v>0</v>
      </c>
      <c r="AY107" s="150"/>
      <c r="AZ107" s="150"/>
      <c r="BA107" s="151"/>
      <c r="BB107" s="149">
        <f>IF(ISNUMBER(AN107),AN107,0)+IF(ISNUMBER(AS107),AS107,0)</f>
        <v>0</v>
      </c>
      <c r="BC107" s="150"/>
      <c r="BD107" s="150"/>
      <c r="BE107" s="150"/>
      <c r="BF107" s="151"/>
      <c r="BG107" s="149">
        <v>8500</v>
      </c>
      <c r="BH107" s="150"/>
      <c r="BI107" s="150"/>
      <c r="BJ107" s="150"/>
      <c r="BK107" s="151"/>
      <c r="BL107" s="149">
        <v>0</v>
      </c>
      <c r="BM107" s="150"/>
      <c r="BN107" s="150"/>
      <c r="BO107" s="150"/>
      <c r="BP107" s="151"/>
      <c r="BQ107" s="149">
        <v>0</v>
      </c>
      <c r="BR107" s="150"/>
      <c r="BS107" s="150"/>
      <c r="BT107" s="151"/>
      <c r="BU107" s="149">
        <f>IF(ISNUMBER(BG107),BG107,0)+IF(ISNUMBER(BL107),BL107,0)</f>
        <v>8500</v>
      </c>
      <c r="BV107" s="150"/>
      <c r="BW107" s="150"/>
      <c r="BX107" s="150"/>
      <c r="BY107" s="151"/>
    </row>
    <row r="108" spans="1:79" s="129" customFormat="1" ht="12.75" customHeight="1" x14ac:dyDescent="0.2">
      <c r="A108" s="145">
        <v>5</v>
      </c>
      <c r="B108" s="146"/>
      <c r="C108" s="146"/>
      <c r="D108" s="123" t="s">
        <v>250</v>
      </c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5"/>
      <c r="U108" s="149">
        <v>0</v>
      </c>
      <c r="V108" s="150"/>
      <c r="W108" s="150"/>
      <c r="X108" s="150"/>
      <c r="Y108" s="151"/>
      <c r="Z108" s="149">
        <v>0</v>
      </c>
      <c r="AA108" s="150"/>
      <c r="AB108" s="150"/>
      <c r="AC108" s="150"/>
      <c r="AD108" s="151"/>
      <c r="AE108" s="149">
        <v>0</v>
      </c>
      <c r="AF108" s="150"/>
      <c r="AG108" s="150"/>
      <c r="AH108" s="151"/>
      <c r="AI108" s="149">
        <f>IF(ISNUMBER(U108),U108,0)+IF(ISNUMBER(Z108),Z108,0)</f>
        <v>0</v>
      </c>
      <c r="AJ108" s="150"/>
      <c r="AK108" s="150"/>
      <c r="AL108" s="150"/>
      <c r="AM108" s="151"/>
      <c r="AN108" s="149">
        <v>0</v>
      </c>
      <c r="AO108" s="150"/>
      <c r="AP108" s="150"/>
      <c r="AQ108" s="150"/>
      <c r="AR108" s="151"/>
      <c r="AS108" s="149">
        <v>0</v>
      </c>
      <c r="AT108" s="150"/>
      <c r="AU108" s="150"/>
      <c r="AV108" s="150"/>
      <c r="AW108" s="151"/>
      <c r="AX108" s="149">
        <v>0</v>
      </c>
      <c r="AY108" s="150"/>
      <c r="AZ108" s="150"/>
      <c r="BA108" s="151"/>
      <c r="BB108" s="149">
        <f>IF(ISNUMBER(AN108),AN108,0)+IF(ISNUMBER(AS108),AS108,0)</f>
        <v>0</v>
      </c>
      <c r="BC108" s="150"/>
      <c r="BD108" s="150"/>
      <c r="BE108" s="150"/>
      <c r="BF108" s="151"/>
      <c r="BG108" s="149">
        <v>600</v>
      </c>
      <c r="BH108" s="150"/>
      <c r="BI108" s="150"/>
      <c r="BJ108" s="150"/>
      <c r="BK108" s="151"/>
      <c r="BL108" s="149">
        <v>0</v>
      </c>
      <c r="BM108" s="150"/>
      <c r="BN108" s="150"/>
      <c r="BO108" s="150"/>
      <c r="BP108" s="151"/>
      <c r="BQ108" s="149">
        <v>0</v>
      </c>
      <c r="BR108" s="150"/>
      <c r="BS108" s="150"/>
      <c r="BT108" s="151"/>
      <c r="BU108" s="149">
        <f>IF(ISNUMBER(BG108),BG108,0)+IF(ISNUMBER(BL108),BL108,0)</f>
        <v>600</v>
      </c>
      <c r="BV108" s="150"/>
      <c r="BW108" s="150"/>
      <c r="BX108" s="150"/>
      <c r="BY108" s="151"/>
    </row>
    <row r="109" spans="1:79" s="129" customFormat="1" ht="12.75" customHeight="1" x14ac:dyDescent="0.2">
      <c r="A109" s="145">
        <v>6</v>
      </c>
      <c r="B109" s="146"/>
      <c r="C109" s="146"/>
      <c r="D109" s="123" t="s">
        <v>251</v>
      </c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5"/>
      <c r="U109" s="149">
        <v>0</v>
      </c>
      <c r="V109" s="150"/>
      <c r="W109" s="150"/>
      <c r="X109" s="150"/>
      <c r="Y109" s="151"/>
      <c r="Z109" s="149">
        <v>0</v>
      </c>
      <c r="AA109" s="150"/>
      <c r="AB109" s="150"/>
      <c r="AC109" s="150"/>
      <c r="AD109" s="151"/>
      <c r="AE109" s="149">
        <v>0</v>
      </c>
      <c r="AF109" s="150"/>
      <c r="AG109" s="150"/>
      <c r="AH109" s="151"/>
      <c r="AI109" s="149">
        <f>IF(ISNUMBER(U109),U109,0)+IF(ISNUMBER(Z109),Z109,0)</f>
        <v>0</v>
      </c>
      <c r="AJ109" s="150"/>
      <c r="AK109" s="150"/>
      <c r="AL109" s="150"/>
      <c r="AM109" s="151"/>
      <c r="AN109" s="149">
        <v>0</v>
      </c>
      <c r="AO109" s="150"/>
      <c r="AP109" s="150"/>
      <c r="AQ109" s="150"/>
      <c r="AR109" s="151"/>
      <c r="AS109" s="149">
        <v>0</v>
      </c>
      <c r="AT109" s="150"/>
      <c r="AU109" s="150"/>
      <c r="AV109" s="150"/>
      <c r="AW109" s="151"/>
      <c r="AX109" s="149">
        <v>0</v>
      </c>
      <c r="AY109" s="150"/>
      <c r="AZ109" s="150"/>
      <c r="BA109" s="151"/>
      <c r="BB109" s="149">
        <f>IF(ISNUMBER(AN109),AN109,0)+IF(ISNUMBER(AS109),AS109,0)</f>
        <v>0</v>
      </c>
      <c r="BC109" s="150"/>
      <c r="BD109" s="150"/>
      <c r="BE109" s="150"/>
      <c r="BF109" s="151"/>
      <c r="BG109" s="149">
        <v>35600</v>
      </c>
      <c r="BH109" s="150"/>
      <c r="BI109" s="150"/>
      <c r="BJ109" s="150"/>
      <c r="BK109" s="151"/>
      <c r="BL109" s="149">
        <v>0</v>
      </c>
      <c r="BM109" s="150"/>
      <c r="BN109" s="150"/>
      <c r="BO109" s="150"/>
      <c r="BP109" s="151"/>
      <c r="BQ109" s="149">
        <v>0</v>
      </c>
      <c r="BR109" s="150"/>
      <c r="BS109" s="150"/>
      <c r="BT109" s="151"/>
      <c r="BU109" s="149">
        <f>IF(ISNUMBER(BG109),BG109,0)+IF(ISNUMBER(BL109),BL109,0)</f>
        <v>35600</v>
      </c>
      <c r="BV109" s="150"/>
      <c r="BW109" s="150"/>
      <c r="BX109" s="150"/>
      <c r="BY109" s="151"/>
    </row>
    <row r="110" spans="1:79" s="129" customFormat="1" ht="38.25" customHeight="1" x14ac:dyDescent="0.2">
      <c r="A110" s="145">
        <v>7</v>
      </c>
      <c r="B110" s="146"/>
      <c r="C110" s="146"/>
      <c r="D110" s="123" t="s">
        <v>252</v>
      </c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5"/>
      <c r="U110" s="149">
        <v>0</v>
      </c>
      <c r="V110" s="150"/>
      <c r="W110" s="150"/>
      <c r="X110" s="150"/>
      <c r="Y110" s="151"/>
      <c r="Z110" s="149">
        <v>0</v>
      </c>
      <c r="AA110" s="150"/>
      <c r="AB110" s="150"/>
      <c r="AC110" s="150"/>
      <c r="AD110" s="151"/>
      <c r="AE110" s="149">
        <v>0</v>
      </c>
      <c r="AF110" s="150"/>
      <c r="AG110" s="150"/>
      <c r="AH110" s="151"/>
      <c r="AI110" s="149">
        <f>IF(ISNUMBER(U110),U110,0)+IF(ISNUMBER(Z110),Z110,0)</f>
        <v>0</v>
      </c>
      <c r="AJ110" s="150"/>
      <c r="AK110" s="150"/>
      <c r="AL110" s="150"/>
      <c r="AM110" s="151"/>
      <c r="AN110" s="149">
        <v>0</v>
      </c>
      <c r="AO110" s="150"/>
      <c r="AP110" s="150"/>
      <c r="AQ110" s="150"/>
      <c r="AR110" s="151"/>
      <c r="AS110" s="149">
        <v>0</v>
      </c>
      <c r="AT110" s="150"/>
      <c r="AU110" s="150"/>
      <c r="AV110" s="150"/>
      <c r="AW110" s="151"/>
      <c r="AX110" s="149">
        <v>0</v>
      </c>
      <c r="AY110" s="150"/>
      <c r="AZ110" s="150"/>
      <c r="BA110" s="151"/>
      <c r="BB110" s="149">
        <f>IF(ISNUMBER(AN110),AN110,0)+IF(ISNUMBER(AS110),AS110,0)</f>
        <v>0</v>
      </c>
      <c r="BC110" s="150"/>
      <c r="BD110" s="150"/>
      <c r="BE110" s="150"/>
      <c r="BF110" s="151"/>
      <c r="BG110" s="149">
        <v>1500</v>
      </c>
      <c r="BH110" s="150"/>
      <c r="BI110" s="150"/>
      <c r="BJ110" s="150"/>
      <c r="BK110" s="151"/>
      <c r="BL110" s="149">
        <v>0</v>
      </c>
      <c r="BM110" s="150"/>
      <c r="BN110" s="150"/>
      <c r="BO110" s="150"/>
      <c r="BP110" s="151"/>
      <c r="BQ110" s="149">
        <v>0</v>
      </c>
      <c r="BR110" s="150"/>
      <c r="BS110" s="150"/>
      <c r="BT110" s="151"/>
      <c r="BU110" s="149">
        <f>IF(ISNUMBER(BG110),BG110,0)+IF(ISNUMBER(BL110),BL110,0)</f>
        <v>1500</v>
      </c>
      <c r="BV110" s="150"/>
      <c r="BW110" s="150"/>
      <c r="BX110" s="150"/>
      <c r="BY110" s="151"/>
    </row>
    <row r="111" spans="1:79" s="129" customFormat="1" ht="25.5" customHeight="1" x14ac:dyDescent="0.2">
      <c r="A111" s="145">
        <v>8</v>
      </c>
      <c r="B111" s="146"/>
      <c r="C111" s="146"/>
      <c r="D111" s="123" t="s">
        <v>257</v>
      </c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5"/>
      <c r="U111" s="149">
        <v>0</v>
      </c>
      <c r="V111" s="150"/>
      <c r="W111" s="150"/>
      <c r="X111" s="150"/>
      <c r="Y111" s="151"/>
      <c r="Z111" s="149">
        <v>0</v>
      </c>
      <c r="AA111" s="150"/>
      <c r="AB111" s="150"/>
      <c r="AC111" s="150"/>
      <c r="AD111" s="151"/>
      <c r="AE111" s="149">
        <v>0</v>
      </c>
      <c r="AF111" s="150"/>
      <c r="AG111" s="150"/>
      <c r="AH111" s="151"/>
      <c r="AI111" s="149">
        <f>IF(ISNUMBER(U111),U111,0)+IF(ISNUMBER(Z111),Z111,0)</f>
        <v>0</v>
      </c>
      <c r="AJ111" s="150"/>
      <c r="AK111" s="150"/>
      <c r="AL111" s="150"/>
      <c r="AM111" s="151"/>
      <c r="AN111" s="149">
        <v>0</v>
      </c>
      <c r="AO111" s="150"/>
      <c r="AP111" s="150"/>
      <c r="AQ111" s="150"/>
      <c r="AR111" s="151"/>
      <c r="AS111" s="149">
        <v>0</v>
      </c>
      <c r="AT111" s="150"/>
      <c r="AU111" s="150"/>
      <c r="AV111" s="150"/>
      <c r="AW111" s="151"/>
      <c r="AX111" s="149">
        <v>0</v>
      </c>
      <c r="AY111" s="150"/>
      <c r="AZ111" s="150"/>
      <c r="BA111" s="151"/>
      <c r="BB111" s="149">
        <f>IF(ISNUMBER(AN111),AN111,0)+IF(ISNUMBER(AS111),AS111,0)</f>
        <v>0</v>
      </c>
      <c r="BC111" s="150"/>
      <c r="BD111" s="150"/>
      <c r="BE111" s="150"/>
      <c r="BF111" s="151"/>
      <c r="BG111" s="149">
        <v>0</v>
      </c>
      <c r="BH111" s="150"/>
      <c r="BI111" s="150"/>
      <c r="BJ111" s="150"/>
      <c r="BK111" s="151"/>
      <c r="BL111" s="149">
        <v>20000</v>
      </c>
      <c r="BM111" s="150"/>
      <c r="BN111" s="150"/>
      <c r="BO111" s="150"/>
      <c r="BP111" s="151"/>
      <c r="BQ111" s="149">
        <v>20000</v>
      </c>
      <c r="BR111" s="150"/>
      <c r="BS111" s="150"/>
      <c r="BT111" s="151"/>
      <c r="BU111" s="149">
        <f>IF(ISNUMBER(BG111),BG111,0)+IF(ISNUMBER(BL111),BL111,0)</f>
        <v>20000</v>
      </c>
      <c r="BV111" s="150"/>
      <c r="BW111" s="150"/>
      <c r="BX111" s="150"/>
      <c r="BY111" s="151"/>
    </row>
    <row r="112" spans="1:79" s="9" customFormat="1" ht="12.75" customHeight="1" x14ac:dyDescent="0.2">
      <c r="A112" s="118"/>
      <c r="B112" s="119"/>
      <c r="C112" s="119"/>
      <c r="D112" s="130" t="s">
        <v>179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2"/>
      <c r="U112" s="153">
        <v>0</v>
      </c>
      <c r="V112" s="154"/>
      <c r="W112" s="154"/>
      <c r="X112" s="154"/>
      <c r="Y112" s="155"/>
      <c r="Z112" s="153">
        <v>0</v>
      </c>
      <c r="AA112" s="154"/>
      <c r="AB112" s="154"/>
      <c r="AC112" s="154"/>
      <c r="AD112" s="155"/>
      <c r="AE112" s="153">
        <v>0</v>
      </c>
      <c r="AF112" s="154"/>
      <c r="AG112" s="154"/>
      <c r="AH112" s="155"/>
      <c r="AI112" s="153">
        <f>IF(ISNUMBER(U112),U112,0)+IF(ISNUMBER(Z112),Z112,0)</f>
        <v>0</v>
      </c>
      <c r="AJ112" s="154"/>
      <c r="AK112" s="154"/>
      <c r="AL112" s="154"/>
      <c r="AM112" s="155"/>
      <c r="AN112" s="153">
        <v>0</v>
      </c>
      <c r="AO112" s="154"/>
      <c r="AP112" s="154"/>
      <c r="AQ112" s="154"/>
      <c r="AR112" s="155"/>
      <c r="AS112" s="153">
        <v>0</v>
      </c>
      <c r="AT112" s="154"/>
      <c r="AU112" s="154"/>
      <c r="AV112" s="154"/>
      <c r="AW112" s="155"/>
      <c r="AX112" s="153">
        <v>0</v>
      </c>
      <c r="AY112" s="154"/>
      <c r="AZ112" s="154"/>
      <c r="BA112" s="155"/>
      <c r="BB112" s="153">
        <f>IF(ISNUMBER(AN112),AN112,0)+IF(ISNUMBER(AS112),AS112,0)</f>
        <v>0</v>
      </c>
      <c r="BC112" s="154"/>
      <c r="BD112" s="154"/>
      <c r="BE112" s="154"/>
      <c r="BF112" s="155"/>
      <c r="BG112" s="153">
        <v>2017300</v>
      </c>
      <c r="BH112" s="154"/>
      <c r="BI112" s="154"/>
      <c r="BJ112" s="154"/>
      <c r="BK112" s="155"/>
      <c r="BL112" s="153">
        <v>20000</v>
      </c>
      <c r="BM112" s="154"/>
      <c r="BN112" s="154"/>
      <c r="BO112" s="154"/>
      <c r="BP112" s="155"/>
      <c r="BQ112" s="153">
        <v>20000</v>
      </c>
      <c r="BR112" s="154"/>
      <c r="BS112" s="154"/>
      <c r="BT112" s="155"/>
      <c r="BU112" s="153">
        <f>IF(ISNUMBER(BG112),BG112,0)+IF(ISNUMBER(BL112),BL112,0)</f>
        <v>2037300</v>
      </c>
      <c r="BV112" s="154"/>
      <c r="BW112" s="154"/>
      <c r="BX112" s="154"/>
      <c r="BY112" s="155"/>
    </row>
    <row r="114" spans="1:79" ht="14.25" customHeight="1" x14ac:dyDescent="0.2">
      <c r="A114" s="48" t="s">
        <v>320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15" customHeight="1" x14ac:dyDescent="0.2">
      <c r="A115" s="99" t="s">
        <v>233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</row>
    <row r="116" spans="1:79" ht="23.1" customHeight="1" x14ac:dyDescent="0.2">
      <c r="A116" s="79" t="s">
        <v>7</v>
      </c>
      <c r="B116" s="80"/>
      <c r="C116" s="80"/>
      <c r="D116" s="79" t="s">
        <v>152</v>
      </c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1"/>
      <c r="U116" s="46" t="s">
        <v>237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 t="s">
        <v>239</v>
      </c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</row>
    <row r="117" spans="1:79" ht="54" customHeight="1" x14ac:dyDescent="0.2">
      <c r="A117" s="82"/>
      <c r="B117" s="83"/>
      <c r="C117" s="83"/>
      <c r="D117" s="82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4"/>
      <c r="U117" s="61" t="s">
        <v>5</v>
      </c>
      <c r="V117" s="62"/>
      <c r="W117" s="62"/>
      <c r="X117" s="62"/>
      <c r="Y117" s="63"/>
      <c r="Z117" s="61" t="s">
        <v>4</v>
      </c>
      <c r="AA117" s="62"/>
      <c r="AB117" s="62"/>
      <c r="AC117" s="62"/>
      <c r="AD117" s="63"/>
      <c r="AE117" s="76" t="s">
        <v>147</v>
      </c>
      <c r="AF117" s="77"/>
      <c r="AG117" s="77"/>
      <c r="AH117" s="77"/>
      <c r="AI117" s="78"/>
      <c r="AJ117" s="61" t="s">
        <v>6</v>
      </c>
      <c r="AK117" s="62"/>
      <c r="AL117" s="62"/>
      <c r="AM117" s="62"/>
      <c r="AN117" s="63"/>
      <c r="AO117" s="61" t="s">
        <v>5</v>
      </c>
      <c r="AP117" s="62"/>
      <c r="AQ117" s="62"/>
      <c r="AR117" s="62"/>
      <c r="AS117" s="63"/>
      <c r="AT117" s="61" t="s">
        <v>4</v>
      </c>
      <c r="AU117" s="62"/>
      <c r="AV117" s="62"/>
      <c r="AW117" s="62"/>
      <c r="AX117" s="63"/>
      <c r="AY117" s="76" t="s">
        <v>147</v>
      </c>
      <c r="AZ117" s="77"/>
      <c r="BA117" s="77"/>
      <c r="BB117" s="77"/>
      <c r="BC117" s="78"/>
      <c r="BD117" s="46" t="s">
        <v>118</v>
      </c>
      <c r="BE117" s="46"/>
      <c r="BF117" s="46"/>
      <c r="BG117" s="46"/>
      <c r="BH117" s="46"/>
    </row>
    <row r="118" spans="1:79" ht="15" customHeight="1" x14ac:dyDescent="0.2">
      <c r="A118" s="61" t="s">
        <v>216</v>
      </c>
      <c r="B118" s="62"/>
      <c r="C118" s="62"/>
      <c r="D118" s="61">
        <v>2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61">
        <v>3</v>
      </c>
      <c r="V118" s="62"/>
      <c r="W118" s="62"/>
      <c r="X118" s="62"/>
      <c r="Y118" s="63"/>
      <c r="Z118" s="61">
        <v>4</v>
      </c>
      <c r="AA118" s="62"/>
      <c r="AB118" s="62"/>
      <c r="AC118" s="62"/>
      <c r="AD118" s="63"/>
      <c r="AE118" s="61">
        <v>5</v>
      </c>
      <c r="AF118" s="62"/>
      <c r="AG118" s="62"/>
      <c r="AH118" s="62"/>
      <c r="AI118" s="63"/>
      <c r="AJ118" s="61">
        <v>6</v>
      </c>
      <c r="AK118" s="62"/>
      <c r="AL118" s="62"/>
      <c r="AM118" s="62"/>
      <c r="AN118" s="63"/>
      <c r="AO118" s="61">
        <v>7</v>
      </c>
      <c r="AP118" s="62"/>
      <c r="AQ118" s="62"/>
      <c r="AR118" s="62"/>
      <c r="AS118" s="63"/>
      <c r="AT118" s="61">
        <v>8</v>
      </c>
      <c r="AU118" s="62"/>
      <c r="AV118" s="62"/>
      <c r="AW118" s="62"/>
      <c r="AX118" s="63"/>
      <c r="AY118" s="61">
        <v>9</v>
      </c>
      <c r="AZ118" s="62"/>
      <c r="BA118" s="62"/>
      <c r="BB118" s="62"/>
      <c r="BC118" s="63"/>
      <c r="BD118" s="61">
        <v>10</v>
      </c>
      <c r="BE118" s="62"/>
      <c r="BF118" s="62"/>
      <c r="BG118" s="62"/>
      <c r="BH118" s="63"/>
    </row>
    <row r="119" spans="1:79" s="2" customFormat="1" ht="12.75" hidden="1" customHeight="1" x14ac:dyDescent="0.2">
      <c r="A119" s="64" t="s">
        <v>90</v>
      </c>
      <c r="B119" s="65"/>
      <c r="C119" s="65"/>
      <c r="D119" s="64" t="s">
        <v>78</v>
      </c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6"/>
      <c r="U119" s="64" t="s">
        <v>81</v>
      </c>
      <c r="V119" s="65"/>
      <c r="W119" s="65"/>
      <c r="X119" s="65"/>
      <c r="Y119" s="66"/>
      <c r="Z119" s="64" t="s">
        <v>82</v>
      </c>
      <c r="AA119" s="65"/>
      <c r="AB119" s="65"/>
      <c r="AC119" s="65"/>
      <c r="AD119" s="66"/>
      <c r="AE119" s="64" t="s">
        <v>116</v>
      </c>
      <c r="AF119" s="65"/>
      <c r="AG119" s="65"/>
      <c r="AH119" s="65"/>
      <c r="AI119" s="66"/>
      <c r="AJ119" s="72" t="s">
        <v>218</v>
      </c>
      <c r="AK119" s="73"/>
      <c r="AL119" s="73"/>
      <c r="AM119" s="73"/>
      <c r="AN119" s="74"/>
      <c r="AO119" s="64" t="s">
        <v>83</v>
      </c>
      <c r="AP119" s="65"/>
      <c r="AQ119" s="65"/>
      <c r="AR119" s="65"/>
      <c r="AS119" s="66"/>
      <c r="AT119" s="64" t="s">
        <v>84</v>
      </c>
      <c r="AU119" s="65"/>
      <c r="AV119" s="65"/>
      <c r="AW119" s="65"/>
      <c r="AX119" s="66"/>
      <c r="AY119" s="64" t="s">
        <v>117</v>
      </c>
      <c r="AZ119" s="65"/>
      <c r="BA119" s="65"/>
      <c r="BB119" s="65"/>
      <c r="BC119" s="66"/>
      <c r="BD119" s="75" t="s">
        <v>218</v>
      </c>
      <c r="BE119" s="75"/>
      <c r="BF119" s="75"/>
      <c r="BG119" s="75"/>
      <c r="BH119" s="75"/>
      <c r="CA119" s="2" t="s">
        <v>43</v>
      </c>
    </row>
    <row r="120" spans="1:79" s="129" customFormat="1" ht="12.75" customHeight="1" x14ac:dyDescent="0.2">
      <c r="A120" s="145">
        <v>1</v>
      </c>
      <c r="B120" s="146"/>
      <c r="C120" s="146"/>
      <c r="D120" s="123" t="s">
        <v>254</v>
      </c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5"/>
      <c r="U120" s="149">
        <v>2047842</v>
      </c>
      <c r="V120" s="150"/>
      <c r="W120" s="150"/>
      <c r="X120" s="150"/>
      <c r="Y120" s="151"/>
      <c r="Z120" s="149">
        <v>0</v>
      </c>
      <c r="AA120" s="150"/>
      <c r="AB120" s="150"/>
      <c r="AC120" s="150"/>
      <c r="AD120" s="151"/>
      <c r="AE120" s="148">
        <v>0</v>
      </c>
      <c r="AF120" s="148"/>
      <c r="AG120" s="148"/>
      <c r="AH120" s="148"/>
      <c r="AI120" s="148"/>
      <c r="AJ120" s="159">
        <f>IF(ISNUMBER(U120),U120,0)+IF(ISNUMBER(Z120),Z120,0)</f>
        <v>2047842</v>
      </c>
      <c r="AK120" s="159"/>
      <c r="AL120" s="159"/>
      <c r="AM120" s="159"/>
      <c r="AN120" s="159"/>
      <c r="AO120" s="148">
        <v>2193239</v>
      </c>
      <c r="AP120" s="148"/>
      <c r="AQ120" s="148"/>
      <c r="AR120" s="148"/>
      <c r="AS120" s="148"/>
      <c r="AT120" s="159">
        <v>0</v>
      </c>
      <c r="AU120" s="159"/>
      <c r="AV120" s="159"/>
      <c r="AW120" s="159"/>
      <c r="AX120" s="159"/>
      <c r="AY120" s="148">
        <v>0</v>
      </c>
      <c r="AZ120" s="148"/>
      <c r="BA120" s="148"/>
      <c r="BB120" s="148"/>
      <c r="BC120" s="148"/>
      <c r="BD120" s="159">
        <f>IF(ISNUMBER(AO120),AO120,0)+IF(ISNUMBER(AT120),AT120,0)</f>
        <v>2193239</v>
      </c>
      <c r="BE120" s="159"/>
      <c r="BF120" s="159"/>
      <c r="BG120" s="159"/>
      <c r="BH120" s="159"/>
      <c r="CA120" s="129" t="s">
        <v>44</v>
      </c>
    </row>
    <row r="121" spans="1:79" s="129" customFormat="1" ht="25.5" customHeight="1" x14ac:dyDescent="0.2">
      <c r="A121" s="145">
        <v>2</v>
      </c>
      <c r="B121" s="146"/>
      <c r="C121" s="146"/>
      <c r="D121" s="123" t="s">
        <v>255</v>
      </c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5"/>
      <c r="U121" s="149">
        <v>46656</v>
      </c>
      <c r="V121" s="150"/>
      <c r="W121" s="150"/>
      <c r="X121" s="150"/>
      <c r="Y121" s="151"/>
      <c r="Z121" s="149">
        <v>0</v>
      </c>
      <c r="AA121" s="150"/>
      <c r="AB121" s="150"/>
      <c r="AC121" s="150"/>
      <c r="AD121" s="151"/>
      <c r="AE121" s="148">
        <v>0</v>
      </c>
      <c r="AF121" s="148"/>
      <c r="AG121" s="148"/>
      <c r="AH121" s="148"/>
      <c r="AI121" s="148"/>
      <c r="AJ121" s="159">
        <f>IF(ISNUMBER(U121),U121,0)+IF(ISNUMBER(Z121),Z121,0)</f>
        <v>46656</v>
      </c>
      <c r="AK121" s="159"/>
      <c r="AL121" s="159"/>
      <c r="AM121" s="159"/>
      <c r="AN121" s="159"/>
      <c r="AO121" s="148">
        <v>49502</v>
      </c>
      <c r="AP121" s="148"/>
      <c r="AQ121" s="148"/>
      <c r="AR121" s="148"/>
      <c r="AS121" s="148"/>
      <c r="AT121" s="159">
        <v>0</v>
      </c>
      <c r="AU121" s="159"/>
      <c r="AV121" s="159"/>
      <c r="AW121" s="159"/>
      <c r="AX121" s="159"/>
      <c r="AY121" s="148">
        <v>0</v>
      </c>
      <c r="AZ121" s="148"/>
      <c r="BA121" s="148"/>
      <c r="BB121" s="148"/>
      <c r="BC121" s="148"/>
      <c r="BD121" s="159">
        <f>IF(ISNUMBER(AO121),AO121,0)+IF(ISNUMBER(AT121),AT121,0)</f>
        <v>49502</v>
      </c>
      <c r="BE121" s="159"/>
      <c r="BF121" s="159"/>
      <c r="BG121" s="159"/>
      <c r="BH121" s="159"/>
    </row>
    <row r="122" spans="1:79" s="129" customFormat="1" ht="12.75" customHeight="1" x14ac:dyDescent="0.2">
      <c r="A122" s="145">
        <v>3</v>
      </c>
      <c r="B122" s="146"/>
      <c r="C122" s="146"/>
      <c r="D122" s="123" t="s">
        <v>256</v>
      </c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5"/>
      <c r="U122" s="149">
        <v>19008</v>
      </c>
      <c r="V122" s="150"/>
      <c r="W122" s="150"/>
      <c r="X122" s="150"/>
      <c r="Y122" s="151"/>
      <c r="Z122" s="149">
        <v>0</v>
      </c>
      <c r="AA122" s="150"/>
      <c r="AB122" s="150"/>
      <c r="AC122" s="150"/>
      <c r="AD122" s="151"/>
      <c r="AE122" s="148">
        <v>0</v>
      </c>
      <c r="AF122" s="148"/>
      <c r="AG122" s="148"/>
      <c r="AH122" s="148"/>
      <c r="AI122" s="148"/>
      <c r="AJ122" s="159">
        <f>IF(ISNUMBER(U122),U122,0)+IF(ISNUMBER(Z122),Z122,0)</f>
        <v>19008</v>
      </c>
      <c r="AK122" s="159"/>
      <c r="AL122" s="159"/>
      <c r="AM122" s="159"/>
      <c r="AN122" s="159"/>
      <c r="AO122" s="148">
        <v>20167</v>
      </c>
      <c r="AP122" s="148"/>
      <c r="AQ122" s="148"/>
      <c r="AR122" s="148"/>
      <c r="AS122" s="148"/>
      <c r="AT122" s="159">
        <v>0</v>
      </c>
      <c r="AU122" s="159"/>
      <c r="AV122" s="159"/>
      <c r="AW122" s="159"/>
      <c r="AX122" s="159"/>
      <c r="AY122" s="148">
        <v>0</v>
      </c>
      <c r="AZ122" s="148"/>
      <c r="BA122" s="148"/>
      <c r="BB122" s="148"/>
      <c r="BC122" s="148"/>
      <c r="BD122" s="159">
        <f>IF(ISNUMBER(AO122),AO122,0)+IF(ISNUMBER(AT122),AT122,0)</f>
        <v>20167</v>
      </c>
      <c r="BE122" s="159"/>
      <c r="BF122" s="159"/>
      <c r="BG122" s="159"/>
      <c r="BH122" s="159"/>
    </row>
    <row r="123" spans="1:79" s="129" customFormat="1" ht="12.75" customHeight="1" x14ac:dyDescent="0.2">
      <c r="A123" s="145">
        <v>4</v>
      </c>
      <c r="B123" s="146"/>
      <c r="C123" s="146"/>
      <c r="D123" s="123" t="s">
        <v>249</v>
      </c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5"/>
      <c r="U123" s="149">
        <v>9180</v>
      </c>
      <c r="V123" s="150"/>
      <c r="W123" s="150"/>
      <c r="X123" s="150"/>
      <c r="Y123" s="151"/>
      <c r="Z123" s="149">
        <v>0</v>
      </c>
      <c r="AA123" s="150"/>
      <c r="AB123" s="150"/>
      <c r="AC123" s="150"/>
      <c r="AD123" s="151"/>
      <c r="AE123" s="148">
        <v>0</v>
      </c>
      <c r="AF123" s="148"/>
      <c r="AG123" s="148"/>
      <c r="AH123" s="148"/>
      <c r="AI123" s="148"/>
      <c r="AJ123" s="159">
        <f>IF(ISNUMBER(U123),U123,0)+IF(ISNUMBER(Z123),Z123,0)</f>
        <v>9180</v>
      </c>
      <c r="AK123" s="159"/>
      <c r="AL123" s="159"/>
      <c r="AM123" s="159"/>
      <c r="AN123" s="159"/>
      <c r="AO123" s="148">
        <v>9740</v>
      </c>
      <c r="AP123" s="148"/>
      <c r="AQ123" s="148"/>
      <c r="AR123" s="148"/>
      <c r="AS123" s="148"/>
      <c r="AT123" s="159">
        <v>0</v>
      </c>
      <c r="AU123" s="159"/>
      <c r="AV123" s="159"/>
      <c r="AW123" s="159"/>
      <c r="AX123" s="159"/>
      <c r="AY123" s="148">
        <v>0</v>
      </c>
      <c r="AZ123" s="148"/>
      <c r="BA123" s="148"/>
      <c r="BB123" s="148"/>
      <c r="BC123" s="148"/>
      <c r="BD123" s="159">
        <f>IF(ISNUMBER(AO123),AO123,0)+IF(ISNUMBER(AT123),AT123,0)</f>
        <v>9740</v>
      </c>
      <c r="BE123" s="159"/>
      <c r="BF123" s="159"/>
      <c r="BG123" s="159"/>
      <c r="BH123" s="159"/>
    </row>
    <row r="124" spans="1:79" s="129" customFormat="1" ht="12.75" customHeight="1" x14ac:dyDescent="0.2">
      <c r="A124" s="145">
        <v>5</v>
      </c>
      <c r="B124" s="146"/>
      <c r="C124" s="146"/>
      <c r="D124" s="123" t="s">
        <v>250</v>
      </c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5"/>
      <c r="U124" s="149">
        <v>648</v>
      </c>
      <c r="V124" s="150"/>
      <c r="W124" s="150"/>
      <c r="X124" s="150"/>
      <c r="Y124" s="151"/>
      <c r="Z124" s="149">
        <v>0</v>
      </c>
      <c r="AA124" s="150"/>
      <c r="AB124" s="150"/>
      <c r="AC124" s="150"/>
      <c r="AD124" s="151"/>
      <c r="AE124" s="148">
        <v>0</v>
      </c>
      <c r="AF124" s="148"/>
      <c r="AG124" s="148"/>
      <c r="AH124" s="148"/>
      <c r="AI124" s="148"/>
      <c r="AJ124" s="159">
        <f>IF(ISNUMBER(U124),U124,0)+IF(ISNUMBER(Z124),Z124,0)</f>
        <v>648</v>
      </c>
      <c r="AK124" s="159"/>
      <c r="AL124" s="159"/>
      <c r="AM124" s="159"/>
      <c r="AN124" s="159"/>
      <c r="AO124" s="148">
        <v>688</v>
      </c>
      <c r="AP124" s="148"/>
      <c r="AQ124" s="148"/>
      <c r="AR124" s="148"/>
      <c r="AS124" s="148"/>
      <c r="AT124" s="159">
        <v>0</v>
      </c>
      <c r="AU124" s="159"/>
      <c r="AV124" s="159"/>
      <c r="AW124" s="159"/>
      <c r="AX124" s="159"/>
      <c r="AY124" s="148">
        <v>0</v>
      </c>
      <c r="AZ124" s="148"/>
      <c r="BA124" s="148"/>
      <c r="BB124" s="148"/>
      <c r="BC124" s="148"/>
      <c r="BD124" s="159">
        <f>IF(ISNUMBER(AO124),AO124,0)+IF(ISNUMBER(AT124),AT124,0)</f>
        <v>688</v>
      </c>
      <c r="BE124" s="159"/>
      <c r="BF124" s="159"/>
      <c r="BG124" s="159"/>
      <c r="BH124" s="159"/>
    </row>
    <row r="125" spans="1:79" s="129" customFormat="1" ht="12.75" customHeight="1" x14ac:dyDescent="0.2">
      <c r="A125" s="145">
        <v>6</v>
      </c>
      <c r="B125" s="146"/>
      <c r="C125" s="146"/>
      <c r="D125" s="123" t="s">
        <v>251</v>
      </c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5"/>
      <c r="U125" s="149">
        <v>38448</v>
      </c>
      <c r="V125" s="150"/>
      <c r="W125" s="150"/>
      <c r="X125" s="150"/>
      <c r="Y125" s="151"/>
      <c r="Z125" s="149">
        <v>0</v>
      </c>
      <c r="AA125" s="150"/>
      <c r="AB125" s="150"/>
      <c r="AC125" s="150"/>
      <c r="AD125" s="151"/>
      <c r="AE125" s="148">
        <v>0</v>
      </c>
      <c r="AF125" s="148"/>
      <c r="AG125" s="148"/>
      <c r="AH125" s="148"/>
      <c r="AI125" s="148"/>
      <c r="AJ125" s="159">
        <f>IF(ISNUMBER(U125),U125,0)+IF(ISNUMBER(Z125),Z125,0)</f>
        <v>38448</v>
      </c>
      <c r="AK125" s="159"/>
      <c r="AL125" s="159"/>
      <c r="AM125" s="159"/>
      <c r="AN125" s="159"/>
      <c r="AO125" s="148">
        <v>40793</v>
      </c>
      <c r="AP125" s="148"/>
      <c r="AQ125" s="148"/>
      <c r="AR125" s="148"/>
      <c r="AS125" s="148"/>
      <c r="AT125" s="159">
        <v>0</v>
      </c>
      <c r="AU125" s="159"/>
      <c r="AV125" s="159"/>
      <c r="AW125" s="159"/>
      <c r="AX125" s="159"/>
      <c r="AY125" s="148">
        <v>0</v>
      </c>
      <c r="AZ125" s="148"/>
      <c r="BA125" s="148"/>
      <c r="BB125" s="148"/>
      <c r="BC125" s="148"/>
      <c r="BD125" s="159">
        <f>IF(ISNUMBER(AO125),AO125,0)+IF(ISNUMBER(AT125),AT125,0)</f>
        <v>40793</v>
      </c>
      <c r="BE125" s="159"/>
      <c r="BF125" s="159"/>
      <c r="BG125" s="159"/>
      <c r="BH125" s="159"/>
    </row>
    <row r="126" spans="1:79" s="129" customFormat="1" ht="38.25" customHeight="1" x14ac:dyDescent="0.2">
      <c r="A126" s="145">
        <v>7</v>
      </c>
      <c r="B126" s="146"/>
      <c r="C126" s="146"/>
      <c r="D126" s="123" t="s">
        <v>252</v>
      </c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5"/>
      <c r="U126" s="149">
        <v>1620</v>
      </c>
      <c r="V126" s="150"/>
      <c r="W126" s="150"/>
      <c r="X126" s="150"/>
      <c r="Y126" s="151"/>
      <c r="Z126" s="149">
        <v>0</v>
      </c>
      <c r="AA126" s="150"/>
      <c r="AB126" s="150"/>
      <c r="AC126" s="150"/>
      <c r="AD126" s="151"/>
      <c r="AE126" s="148">
        <v>0</v>
      </c>
      <c r="AF126" s="148"/>
      <c r="AG126" s="148"/>
      <c r="AH126" s="148"/>
      <c r="AI126" s="148"/>
      <c r="AJ126" s="159">
        <f>IF(ISNUMBER(U126),U126,0)+IF(ISNUMBER(Z126),Z126,0)</f>
        <v>1620</v>
      </c>
      <c r="AK126" s="159"/>
      <c r="AL126" s="159"/>
      <c r="AM126" s="159"/>
      <c r="AN126" s="159"/>
      <c r="AO126" s="148">
        <v>1719</v>
      </c>
      <c r="AP126" s="148"/>
      <c r="AQ126" s="148"/>
      <c r="AR126" s="148"/>
      <c r="AS126" s="148"/>
      <c r="AT126" s="159">
        <v>0</v>
      </c>
      <c r="AU126" s="159"/>
      <c r="AV126" s="159"/>
      <c r="AW126" s="159"/>
      <c r="AX126" s="159"/>
      <c r="AY126" s="148">
        <v>0</v>
      </c>
      <c r="AZ126" s="148"/>
      <c r="BA126" s="148"/>
      <c r="BB126" s="148"/>
      <c r="BC126" s="148"/>
      <c r="BD126" s="159">
        <f>IF(ISNUMBER(AO126),AO126,0)+IF(ISNUMBER(AT126),AT126,0)</f>
        <v>1719</v>
      </c>
      <c r="BE126" s="159"/>
      <c r="BF126" s="159"/>
      <c r="BG126" s="159"/>
      <c r="BH126" s="159"/>
    </row>
    <row r="127" spans="1:79" s="129" customFormat="1" ht="25.5" customHeight="1" x14ac:dyDescent="0.2">
      <c r="A127" s="145">
        <v>8</v>
      </c>
      <c r="B127" s="146"/>
      <c r="C127" s="146"/>
      <c r="D127" s="123" t="s">
        <v>257</v>
      </c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5"/>
      <c r="U127" s="149">
        <v>0</v>
      </c>
      <c r="V127" s="150"/>
      <c r="W127" s="150"/>
      <c r="X127" s="150"/>
      <c r="Y127" s="151"/>
      <c r="Z127" s="149">
        <v>21600</v>
      </c>
      <c r="AA127" s="150"/>
      <c r="AB127" s="150"/>
      <c r="AC127" s="150"/>
      <c r="AD127" s="151"/>
      <c r="AE127" s="148">
        <v>21600</v>
      </c>
      <c r="AF127" s="148"/>
      <c r="AG127" s="148"/>
      <c r="AH127" s="148"/>
      <c r="AI127" s="148"/>
      <c r="AJ127" s="159">
        <f>IF(ISNUMBER(U127),U127,0)+IF(ISNUMBER(Z127),Z127,0)</f>
        <v>21600</v>
      </c>
      <c r="AK127" s="159"/>
      <c r="AL127" s="159"/>
      <c r="AM127" s="159"/>
      <c r="AN127" s="159"/>
      <c r="AO127" s="148">
        <v>0</v>
      </c>
      <c r="AP127" s="148"/>
      <c r="AQ127" s="148"/>
      <c r="AR127" s="148"/>
      <c r="AS127" s="148"/>
      <c r="AT127" s="159">
        <v>22918</v>
      </c>
      <c r="AU127" s="159"/>
      <c r="AV127" s="159"/>
      <c r="AW127" s="159"/>
      <c r="AX127" s="159"/>
      <c r="AY127" s="148">
        <v>22918</v>
      </c>
      <c r="AZ127" s="148"/>
      <c r="BA127" s="148"/>
      <c r="BB127" s="148"/>
      <c r="BC127" s="148"/>
      <c r="BD127" s="159">
        <f>IF(ISNUMBER(AO127),AO127,0)+IF(ISNUMBER(AT127),AT127,0)</f>
        <v>22918</v>
      </c>
      <c r="BE127" s="159"/>
      <c r="BF127" s="159"/>
      <c r="BG127" s="159"/>
      <c r="BH127" s="159"/>
    </row>
    <row r="128" spans="1:79" s="9" customFormat="1" ht="12.75" customHeight="1" x14ac:dyDescent="0.2">
      <c r="A128" s="118"/>
      <c r="B128" s="119"/>
      <c r="C128" s="119"/>
      <c r="D128" s="130" t="s">
        <v>179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2"/>
      <c r="U128" s="153">
        <v>2163402</v>
      </c>
      <c r="V128" s="154"/>
      <c r="W128" s="154"/>
      <c r="X128" s="154"/>
      <c r="Y128" s="155"/>
      <c r="Z128" s="153">
        <v>21600</v>
      </c>
      <c r="AA128" s="154"/>
      <c r="AB128" s="154"/>
      <c r="AC128" s="154"/>
      <c r="AD128" s="155"/>
      <c r="AE128" s="152">
        <v>21600</v>
      </c>
      <c r="AF128" s="152"/>
      <c r="AG128" s="152"/>
      <c r="AH128" s="152"/>
      <c r="AI128" s="152"/>
      <c r="AJ128" s="117">
        <f>IF(ISNUMBER(U128),U128,0)+IF(ISNUMBER(Z128),Z128,0)</f>
        <v>2185002</v>
      </c>
      <c r="AK128" s="117"/>
      <c r="AL128" s="117"/>
      <c r="AM128" s="117"/>
      <c r="AN128" s="117"/>
      <c r="AO128" s="152">
        <v>2315848</v>
      </c>
      <c r="AP128" s="152"/>
      <c r="AQ128" s="152"/>
      <c r="AR128" s="152"/>
      <c r="AS128" s="152"/>
      <c r="AT128" s="117">
        <v>22918</v>
      </c>
      <c r="AU128" s="117"/>
      <c r="AV128" s="117"/>
      <c r="AW128" s="117"/>
      <c r="AX128" s="117"/>
      <c r="AY128" s="152">
        <v>22918</v>
      </c>
      <c r="AZ128" s="152"/>
      <c r="BA128" s="152"/>
      <c r="BB128" s="152"/>
      <c r="BC128" s="152"/>
      <c r="BD128" s="117">
        <f>IF(ISNUMBER(AO128),AO128,0)+IF(ISNUMBER(AT128),AT128,0)</f>
        <v>2338766</v>
      </c>
      <c r="BE128" s="117"/>
      <c r="BF128" s="117"/>
      <c r="BG128" s="117"/>
      <c r="BH128" s="117"/>
    </row>
    <row r="129" spans="1:79" s="8" customFormat="1" ht="12.75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</row>
    <row r="131" spans="1:79" ht="14.25" customHeight="1" x14ac:dyDescent="0.2">
      <c r="A131" s="48" t="s">
        <v>184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</row>
    <row r="132" spans="1:79" ht="14.25" customHeight="1" x14ac:dyDescent="0.2">
      <c r="A132" s="48" t="s">
        <v>307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23.1" customHeight="1" x14ac:dyDescent="0.2">
      <c r="A133" s="79" t="s">
        <v>7</v>
      </c>
      <c r="B133" s="80"/>
      <c r="C133" s="80"/>
      <c r="D133" s="46" t="s">
        <v>10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 t="s">
        <v>9</v>
      </c>
      <c r="R133" s="46"/>
      <c r="S133" s="46"/>
      <c r="T133" s="46"/>
      <c r="U133" s="46"/>
      <c r="V133" s="46" t="s">
        <v>8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61" t="s">
        <v>234</v>
      </c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3"/>
      <c r="AU133" s="61" t="s">
        <v>235</v>
      </c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3"/>
      <c r="BJ133" s="61" t="s">
        <v>236</v>
      </c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3"/>
    </row>
    <row r="134" spans="1:79" ht="32.25" customHeight="1" x14ac:dyDescent="0.2">
      <c r="A134" s="82"/>
      <c r="B134" s="83"/>
      <c r="C134" s="83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 t="s">
        <v>5</v>
      </c>
      <c r="AG134" s="46"/>
      <c r="AH134" s="46"/>
      <c r="AI134" s="46"/>
      <c r="AJ134" s="46"/>
      <c r="AK134" s="46" t="s">
        <v>4</v>
      </c>
      <c r="AL134" s="46"/>
      <c r="AM134" s="46"/>
      <c r="AN134" s="46"/>
      <c r="AO134" s="46"/>
      <c r="AP134" s="46" t="s">
        <v>154</v>
      </c>
      <c r="AQ134" s="46"/>
      <c r="AR134" s="46"/>
      <c r="AS134" s="46"/>
      <c r="AT134" s="46"/>
      <c r="AU134" s="46" t="s">
        <v>5</v>
      </c>
      <c r="AV134" s="46"/>
      <c r="AW134" s="46"/>
      <c r="AX134" s="46"/>
      <c r="AY134" s="46"/>
      <c r="AZ134" s="46" t="s">
        <v>4</v>
      </c>
      <c r="BA134" s="46"/>
      <c r="BB134" s="46"/>
      <c r="BC134" s="46"/>
      <c r="BD134" s="46"/>
      <c r="BE134" s="46" t="s">
        <v>112</v>
      </c>
      <c r="BF134" s="46"/>
      <c r="BG134" s="46"/>
      <c r="BH134" s="46"/>
      <c r="BI134" s="46"/>
      <c r="BJ134" s="46" t="s">
        <v>5</v>
      </c>
      <c r="BK134" s="46"/>
      <c r="BL134" s="46"/>
      <c r="BM134" s="46"/>
      <c r="BN134" s="46"/>
      <c r="BO134" s="46" t="s">
        <v>4</v>
      </c>
      <c r="BP134" s="46"/>
      <c r="BQ134" s="46"/>
      <c r="BR134" s="46"/>
      <c r="BS134" s="46"/>
      <c r="BT134" s="46" t="s">
        <v>119</v>
      </c>
      <c r="BU134" s="46"/>
      <c r="BV134" s="46"/>
      <c r="BW134" s="46"/>
      <c r="BX134" s="46"/>
    </row>
    <row r="135" spans="1:79" ht="15" customHeight="1" x14ac:dyDescent="0.2">
      <c r="A135" s="61">
        <v>1</v>
      </c>
      <c r="B135" s="62"/>
      <c r="C135" s="62"/>
      <c r="D135" s="46">
        <v>2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>
        <v>3</v>
      </c>
      <c r="R135" s="46"/>
      <c r="S135" s="46"/>
      <c r="T135" s="46"/>
      <c r="U135" s="46"/>
      <c r="V135" s="46">
        <v>4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46">
        <v>5</v>
      </c>
      <c r="AG135" s="46"/>
      <c r="AH135" s="46"/>
      <c r="AI135" s="46"/>
      <c r="AJ135" s="46"/>
      <c r="AK135" s="46">
        <v>6</v>
      </c>
      <c r="AL135" s="46"/>
      <c r="AM135" s="46"/>
      <c r="AN135" s="46"/>
      <c r="AO135" s="46"/>
      <c r="AP135" s="46">
        <v>7</v>
      </c>
      <c r="AQ135" s="46"/>
      <c r="AR135" s="46"/>
      <c r="AS135" s="46"/>
      <c r="AT135" s="46"/>
      <c r="AU135" s="46">
        <v>8</v>
      </c>
      <c r="AV135" s="46"/>
      <c r="AW135" s="46"/>
      <c r="AX135" s="46"/>
      <c r="AY135" s="46"/>
      <c r="AZ135" s="46">
        <v>9</v>
      </c>
      <c r="BA135" s="46"/>
      <c r="BB135" s="46"/>
      <c r="BC135" s="46"/>
      <c r="BD135" s="46"/>
      <c r="BE135" s="46">
        <v>10</v>
      </c>
      <c r="BF135" s="46"/>
      <c r="BG135" s="46"/>
      <c r="BH135" s="46"/>
      <c r="BI135" s="46"/>
      <c r="BJ135" s="46">
        <v>11</v>
      </c>
      <c r="BK135" s="46"/>
      <c r="BL135" s="46"/>
      <c r="BM135" s="46"/>
      <c r="BN135" s="46"/>
      <c r="BO135" s="46">
        <v>12</v>
      </c>
      <c r="BP135" s="46"/>
      <c r="BQ135" s="46"/>
      <c r="BR135" s="46"/>
      <c r="BS135" s="46"/>
      <c r="BT135" s="46">
        <v>13</v>
      </c>
      <c r="BU135" s="46"/>
      <c r="BV135" s="46"/>
      <c r="BW135" s="46"/>
      <c r="BX135" s="46"/>
    </row>
    <row r="136" spans="1:79" ht="10.5" hidden="1" customHeight="1" x14ac:dyDescent="0.2">
      <c r="A136" s="64" t="s">
        <v>187</v>
      </c>
      <c r="B136" s="65"/>
      <c r="C136" s="65"/>
      <c r="D136" s="46" t="s">
        <v>78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 t="s">
        <v>91</v>
      </c>
      <c r="R136" s="46"/>
      <c r="S136" s="46"/>
      <c r="T136" s="46"/>
      <c r="U136" s="46"/>
      <c r="V136" s="46" t="s">
        <v>92</v>
      </c>
      <c r="W136" s="46"/>
      <c r="X136" s="46"/>
      <c r="Y136" s="46"/>
      <c r="Z136" s="46"/>
      <c r="AA136" s="46"/>
      <c r="AB136" s="46"/>
      <c r="AC136" s="46"/>
      <c r="AD136" s="46"/>
      <c r="AE136" s="46"/>
      <c r="AF136" s="44" t="s">
        <v>139</v>
      </c>
      <c r="AG136" s="44"/>
      <c r="AH136" s="44"/>
      <c r="AI136" s="44"/>
      <c r="AJ136" s="44"/>
      <c r="AK136" s="49" t="s">
        <v>140</v>
      </c>
      <c r="AL136" s="49"/>
      <c r="AM136" s="49"/>
      <c r="AN136" s="49"/>
      <c r="AO136" s="49"/>
      <c r="AP136" s="75" t="s">
        <v>259</v>
      </c>
      <c r="AQ136" s="75"/>
      <c r="AR136" s="75"/>
      <c r="AS136" s="75"/>
      <c r="AT136" s="75"/>
      <c r="AU136" s="44" t="s">
        <v>141</v>
      </c>
      <c r="AV136" s="44"/>
      <c r="AW136" s="44"/>
      <c r="AX136" s="44"/>
      <c r="AY136" s="44"/>
      <c r="AZ136" s="49" t="s">
        <v>142</v>
      </c>
      <c r="BA136" s="49"/>
      <c r="BB136" s="49"/>
      <c r="BC136" s="49"/>
      <c r="BD136" s="49"/>
      <c r="BE136" s="75" t="s">
        <v>259</v>
      </c>
      <c r="BF136" s="75"/>
      <c r="BG136" s="75"/>
      <c r="BH136" s="75"/>
      <c r="BI136" s="75"/>
      <c r="BJ136" s="44" t="s">
        <v>133</v>
      </c>
      <c r="BK136" s="44"/>
      <c r="BL136" s="44"/>
      <c r="BM136" s="44"/>
      <c r="BN136" s="44"/>
      <c r="BO136" s="49" t="s">
        <v>134</v>
      </c>
      <c r="BP136" s="49"/>
      <c r="BQ136" s="49"/>
      <c r="BR136" s="49"/>
      <c r="BS136" s="49"/>
      <c r="BT136" s="75" t="s">
        <v>259</v>
      </c>
      <c r="BU136" s="75"/>
      <c r="BV136" s="75"/>
      <c r="BW136" s="75"/>
      <c r="BX136" s="75"/>
      <c r="CA136" t="s">
        <v>45</v>
      </c>
    </row>
    <row r="137" spans="1:79" s="9" customFormat="1" ht="15" customHeight="1" x14ac:dyDescent="0.2">
      <c r="A137" s="118">
        <v>0</v>
      </c>
      <c r="B137" s="119"/>
      <c r="C137" s="119"/>
      <c r="D137" s="160" t="s">
        <v>258</v>
      </c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CA137" s="9" t="s">
        <v>46</v>
      </c>
    </row>
    <row r="138" spans="1:79" s="9" customFormat="1" ht="15" customHeight="1" x14ac:dyDescent="0.2">
      <c r="A138" s="118">
        <v>0</v>
      </c>
      <c r="B138" s="119"/>
      <c r="C138" s="119"/>
      <c r="D138" s="162" t="s">
        <v>260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2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1">
        <v>0</v>
      </c>
      <c r="AG138" s="161"/>
      <c r="AH138" s="161"/>
      <c r="AI138" s="161"/>
      <c r="AJ138" s="161"/>
      <c r="AK138" s="161">
        <v>0</v>
      </c>
      <c r="AL138" s="161"/>
      <c r="AM138" s="161"/>
      <c r="AN138" s="161"/>
      <c r="AO138" s="161"/>
      <c r="AP138" s="161">
        <v>0</v>
      </c>
      <c r="AQ138" s="161"/>
      <c r="AR138" s="161"/>
      <c r="AS138" s="161"/>
      <c r="AT138" s="161"/>
      <c r="AU138" s="161">
        <v>0</v>
      </c>
      <c r="AV138" s="161"/>
      <c r="AW138" s="161"/>
      <c r="AX138" s="161"/>
      <c r="AY138" s="161"/>
      <c r="AZ138" s="161">
        <v>0</v>
      </c>
      <c r="BA138" s="161"/>
      <c r="BB138" s="161"/>
      <c r="BC138" s="161"/>
      <c r="BD138" s="161"/>
      <c r="BE138" s="161">
        <v>0</v>
      </c>
      <c r="BF138" s="161"/>
      <c r="BG138" s="161"/>
      <c r="BH138" s="161"/>
      <c r="BI138" s="161"/>
      <c r="BJ138" s="161">
        <v>5.25</v>
      </c>
      <c r="BK138" s="161"/>
      <c r="BL138" s="161"/>
      <c r="BM138" s="161"/>
      <c r="BN138" s="161"/>
      <c r="BO138" s="161">
        <v>0</v>
      </c>
      <c r="BP138" s="161"/>
      <c r="BQ138" s="161"/>
      <c r="BR138" s="161"/>
      <c r="BS138" s="161"/>
      <c r="BT138" s="161">
        <v>5.25</v>
      </c>
      <c r="BU138" s="161"/>
      <c r="BV138" s="161"/>
      <c r="BW138" s="161"/>
      <c r="BX138" s="161"/>
    </row>
    <row r="139" spans="1:79" s="129" customFormat="1" ht="15" customHeight="1" x14ac:dyDescent="0.2">
      <c r="A139" s="145">
        <v>1</v>
      </c>
      <c r="B139" s="146"/>
      <c r="C139" s="146"/>
      <c r="D139" s="163" t="s">
        <v>261</v>
      </c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5"/>
      <c r="Q139" s="46" t="s">
        <v>262</v>
      </c>
      <c r="R139" s="46"/>
      <c r="S139" s="46"/>
      <c r="T139" s="46"/>
      <c r="U139" s="46"/>
      <c r="V139" s="46" t="s">
        <v>263</v>
      </c>
      <c r="W139" s="46"/>
      <c r="X139" s="46"/>
      <c r="Y139" s="46"/>
      <c r="Z139" s="46"/>
      <c r="AA139" s="46"/>
      <c r="AB139" s="46"/>
      <c r="AC139" s="46"/>
      <c r="AD139" s="46"/>
      <c r="AE139" s="46"/>
      <c r="AF139" s="164">
        <v>0</v>
      </c>
      <c r="AG139" s="164"/>
      <c r="AH139" s="164"/>
      <c r="AI139" s="164"/>
      <c r="AJ139" s="164"/>
      <c r="AK139" s="164">
        <v>0</v>
      </c>
      <c r="AL139" s="164"/>
      <c r="AM139" s="164"/>
      <c r="AN139" s="164"/>
      <c r="AO139" s="164"/>
      <c r="AP139" s="164">
        <v>0</v>
      </c>
      <c r="AQ139" s="164"/>
      <c r="AR139" s="164"/>
      <c r="AS139" s="164"/>
      <c r="AT139" s="164"/>
      <c r="AU139" s="164">
        <v>0</v>
      </c>
      <c r="AV139" s="164"/>
      <c r="AW139" s="164"/>
      <c r="AX139" s="164"/>
      <c r="AY139" s="164"/>
      <c r="AZ139" s="164">
        <v>0</v>
      </c>
      <c r="BA139" s="164"/>
      <c r="BB139" s="164"/>
      <c r="BC139" s="164"/>
      <c r="BD139" s="164"/>
      <c r="BE139" s="164">
        <v>0</v>
      </c>
      <c r="BF139" s="164"/>
      <c r="BG139" s="164"/>
      <c r="BH139" s="164"/>
      <c r="BI139" s="164"/>
      <c r="BJ139" s="164">
        <v>5.25</v>
      </c>
      <c r="BK139" s="164"/>
      <c r="BL139" s="164"/>
      <c r="BM139" s="164"/>
      <c r="BN139" s="164"/>
      <c r="BO139" s="164">
        <v>0</v>
      </c>
      <c r="BP139" s="164"/>
      <c r="BQ139" s="164"/>
      <c r="BR139" s="164"/>
      <c r="BS139" s="164"/>
      <c r="BT139" s="164">
        <v>5.25</v>
      </c>
      <c r="BU139" s="164"/>
      <c r="BV139" s="164"/>
      <c r="BW139" s="164"/>
      <c r="BX139" s="164"/>
    </row>
    <row r="140" spans="1:79" s="9" customFormat="1" ht="15" customHeight="1" x14ac:dyDescent="0.2">
      <c r="A140" s="118">
        <v>0</v>
      </c>
      <c r="B140" s="119"/>
      <c r="C140" s="119"/>
      <c r="D140" s="162" t="s">
        <v>264</v>
      </c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2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</row>
    <row r="141" spans="1:79" s="9" customFormat="1" ht="28.5" customHeight="1" x14ac:dyDescent="0.2">
      <c r="A141" s="118">
        <v>0</v>
      </c>
      <c r="B141" s="119"/>
      <c r="C141" s="119"/>
      <c r="D141" s="162" t="s">
        <v>265</v>
      </c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2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1">
        <v>0</v>
      </c>
      <c r="AG141" s="161"/>
      <c r="AH141" s="161"/>
      <c r="AI141" s="161"/>
      <c r="AJ141" s="161"/>
      <c r="AK141" s="161">
        <v>0</v>
      </c>
      <c r="AL141" s="161"/>
      <c r="AM141" s="161"/>
      <c r="AN141" s="161"/>
      <c r="AO141" s="161"/>
      <c r="AP141" s="161">
        <v>0</v>
      </c>
      <c r="AQ141" s="161"/>
      <c r="AR141" s="161"/>
      <c r="AS141" s="161"/>
      <c r="AT141" s="161"/>
      <c r="AU141" s="161">
        <v>0</v>
      </c>
      <c r="AV141" s="161"/>
      <c r="AW141" s="161"/>
      <c r="AX141" s="161"/>
      <c r="AY141" s="161"/>
      <c r="AZ141" s="161">
        <v>0</v>
      </c>
      <c r="BA141" s="161"/>
      <c r="BB141" s="161"/>
      <c r="BC141" s="161"/>
      <c r="BD141" s="161"/>
      <c r="BE141" s="161">
        <v>0</v>
      </c>
      <c r="BF141" s="161"/>
      <c r="BG141" s="161"/>
      <c r="BH141" s="161"/>
      <c r="BI141" s="161"/>
      <c r="BJ141" s="161">
        <v>1220</v>
      </c>
      <c r="BK141" s="161"/>
      <c r="BL141" s="161"/>
      <c r="BM141" s="161"/>
      <c r="BN141" s="161"/>
      <c r="BO141" s="161">
        <v>0</v>
      </c>
      <c r="BP141" s="161"/>
      <c r="BQ141" s="161"/>
      <c r="BR141" s="161"/>
      <c r="BS141" s="161"/>
      <c r="BT141" s="161">
        <v>1220</v>
      </c>
      <c r="BU141" s="161"/>
      <c r="BV141" s="161"/>
      <c r="BW141" s="161"/>
      <c r="BX141" s="161"/>
    </row>
    <row r="142" spans="1:79" s="9" customFormat="1" ht="28.5" customHeight="1" x14ac:dyDescent="0.2">
      <c r="A142" s="118">
        <v>0</v>
      </c>
      <c r="B142" s="119"/>
      <c r="C142" s="119"/>
      <c r="D142" s="162" t="s">
        <v>266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1">
        <v>0</v>
      </c>
      <c r="AG142" s="161"/>
      <c r="AH142" s="161"/>
      <c r="AI142" s="161"/>
      <c r="AJ142" s="161"/>
      <c r="AK142" s="161">
        <v>0</v>
      </c>
      <c r="AL142" s="161"/>
      <c r="AM142" s="161"/>
      <c r="AN142" s="161"/>
      <c r="AO142" s="161"/>
      <c r="AP142" s="161">
        <v>0</v>
      </c>
      <c r="AQ142" s="161"/>
      <c r="AR142" s="161"/>
      <c r="AS142" s="161"/>
      <c r="AT142" s="161"/>
      <c r="AU142" s="161">
        <v>0</v>
      </c>
      <c r="AV142" s="161"/>
      <c r="AW142" s="161"/>
      <c r="AX142" s="161"/>
      <c r="AY142" s="161"/>
      <c r="AZ142" s="161">
        <v>0</v>
      </c>
      <c r="BA142" s="161"/>
      <c r="BB142" s="161"/>
      <c r="BC142" s="161"/>
      <c r="BD142" s="161"/>
      <c r="BE142" s="161">
        <v>0</v>
      </c>
      <c r="BF142" s="161"/>
      <c r="BG142" s="161"/>
      <c r="BH142" s="161"/>
      <c r="BI142" s="161"/>
      <c r="BJ142" s="161">
        <v>250</v>
      </c>
      <c r="BK142" s="161"/>
      <c r="BL142" s="161"/>
      <c r="BM142" s="161"/>
      <c r="BN142" s="161"/>
      <c r="BO142" s="161">
        <v>0</v>
      </c>
      <c r="BP142" s="161"/>
      <c r="BQ142" s="161"/>
      <c r="BR142" s="161"/>
      <c r="BS142" s="161"/>
      <c r="BT142" s="161">
        <v>250</v>
      </c>
      <c r="BU142" s="161"/>
      <c r="BV142" s="161"/>
      <c r="BW142" s="161"/>
      <c r="BX142" s="161"/>
    </row>
    <row r="143" spans="1:79" s="129" customFormat="1" ht="42.75" customHeight="1" x14ac:dyDescent="0.2">
      <c r="A143" s="145">
        <v>2</v>
      </c>
      <c r="B143" s="146"/>
      <c r="C143" s="146"/>
      <c r="D143" s="163" t="s">
        <v>267</v>
      </c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5"/>
      <c r="Q143" s="46" t="s">
        <v>262</v>
      </c>
      <c r="R143" s="46"/>
      <c r="S143" s="46"/>
      <c r="T143" s="46"/>
      <c r="U143" s="46"/>
      <c r="V143" s="163" t="s">
        <v>268</v>
      </c>
      <c r="W143" s="124"/>
      <c r="X143" s="124"/>
      <c r="Y143" s="124"/>
      <c r="Z143" s="124"/>
      <c r="AA143" s="124"/>
      <c r="AB143" s="124"/>
      <c r="AC143" s="124"/>
      <c r="AD143" s="124"/>
      <c r="AE143" s="125"/>
      <c r="AF143" s="164">
        <v>0</v>
      </c>
      <c r="AG143" s="164"/>
      <c r="AH143" s="164"/>
      <c r="AI143" s="164"/>
      <c r="AJ143" s="164"/>
      <c r="AK143" s="164">
        <v>0</v>
      </c>
      <c r="AL143" s="164"/>
      <c r="AM143" s="164"/>
      <c r="AN143" s="164"/>
      <c r="AO143" s="164"/>
      <c r="AP143" s="164">
        <v>0</v>
      </c>
      <c r="AQ143" s="164"/>
      <c r="AR143" s="164"/>
      <c r="AS143" s="164"/>
      <c r="AT143" s="164"/>
      <c r="AU143" s="164">
        <v>0</v>
      </c>
      <c r="AV143" s="164"/>
      <c r="AW143" s="164"/>
      <c r="AX143" s="164"/>
      <c r="AY143" s="164"/>
      <c r="AZ143" s="164">
        <v>0</v>
      </c>
      <c r="BA143" s="164"/>
      <c r="BB143" s="164"/>
      <c r="BC143" s="164"/>
      <c r="BD143" s="164"/>
      <c r="BE143" s="164">
        <v>0</v>
      </c>
      <c r="BF143" s="164"/>
      <c r="BG143" s="164"/>
      <c r="BH143" s="164"/>
      <c r="BI143" s="164"/>
      <c r="BJ143" s="164">
        <v>1220</v>
      </c>
      <c r="BK143" s="164"/>
      <c r="BL143" s="164"/>
      <c r="BM143" s="164"/>
      <c r="BN143" s="164"/>
      <c r="BO143" s="164">
        <v>0</v>
      </c>
      <c r="BP143" s="164"/>
      <c r="BQ143" s="164"/>
      <c r="BR143" s="164"/>
      <c r="BS143" s="164"/>
      <c r="BT143" s="164">
        <v>1220</v>
      </c>
      <c r="BU143" s="164"/>
      <c r="BV143" s="164"/>
      <c r="BW143" s="164"/>
      <c r="BX143" s="164"/>
    </row>
    <row r="144" spans="1:79" s="129" customFormat="1" ht="30" customHeight="1" x14ac:dyDescent="0.2">
      <c r="A144" s="145">
        <v>3</v>
      </c>
      <c r="B144" s="146"/>
      <c r="C144" s="146"/>
      <c r="D144" s="163" t="s">
        <v>269</v>
      </c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5"/>
      <c r="Q144" s="46" t="s">
        <v>262</v>
      </c>
      <c r="R144" s="46"/>
      <c r="S144" s="46"/>
      <c r="T144" s="46"/>
      <c r="U144" s="46"/>
      <c r="V144" s="163" t="s">
        <v>268</v>
      </c>
      <c r="W144" s="124"/>
      <c r="X144" s="124"/>
      <c r="Y144" s="124"/>
      <c r="Z144" s="124"/>
      <c r="AA144" s="124"/>
      <c r="AB144" s="124"/>
      <c r="AC144" s="124"/>
      <c r="AD144" s="124"/>
      <c r="AE144" s="125"/>
      <c r="AF144" s="164">
        <v>0</v>
      </c>
      <c r="AG144" s="164"/>
      <c r="AH144" s="164"/>
      <c r="AI144" s="164"/>
      <c r="AJ144" s="164"/>
      <c r="AK144" s="164">
        <v>0</v>
      </c>
      <c r="AL144" s="164"/>
      <c r="AM144" s="164"/>
      <c r="AN144" s="164"/>
      <c r="AO144" s="164"/>
      <c r="AP144" s="164">
        <v>0</v>
      </c>
      <c r="AQ144" s="164"/>
      <c r="AR144" s="164"/>
      <c r="AS144" s="164"/>
      <c r="AT144" s="164"/>
      <c r="AU144" s="164">
        <v>0</v>
      </c>
      <c r="AV144" s="164"/>
      <c r="AW144" s="164"/>
      <c r="AX144" s="164"/>
      <c r="AY144" s="164"/>
      <c r="AZ144" s="164">
        <v>0</v>
      </c>
      <c r="BA144" s="164"/>
      <c r="BB144" s="164"/>
      <c r="BC144" s="164"/>
      <c r="BD144" s="164"/>
      <c r="BE144" s="164">
        <v>0</v>
      </c>
      <c r="BF144" s="164"/>
      <c r="BG144" s="164"/>
      <c r="BH144" s="164"/>
      <c r="BI144" s="164"/>
      <c r="BJ144" s="164">
        <v>250</v>
      </c>
      <c r="BK144" s="164"/>
      <c r="BL144" s="164"/>
      <c r="BM144" s="164"/>
      <c r="BN144" s="164"/>
      <c r="BO144" s="164">
        <v>0</v>
      </c>
      <c r="BP144" s="164"/>
      <c r="BQ144" s="164"/>
      <c r="BR144" s="164"/>
      <c r="BS144" s="164"/>
      <c r="BT144" s="164">
        <v>250</v>
      </c>
      <c r="BU144" s="164"/>
      <c r="BV144" s="164"/>
      <c r="BW144" s="164"/>
      <c r="BX144" s="164"/>
    </row>
    <row r="145" spans="1:79" s="9" customFormat="1" ht="15" customHeight="1" x14ac:dyDescent="0.2">
      <c r="A145" s="118">
        <v>0</v>
      </c>
      <c r="B145" s="119"/>
      <c r="C145" s="119"/>
      <c r="D145" s="162" t="s">
        <v>270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160"/>
      <c r="R145" s="160"/>
      <c r="S145" s="160"/>
      <c r="T145" s="160"/>
      <c r="U145" s="160"/>
      <c r="V145" s="162"/>
      <c r="W145" s="131"/>
      <c r="X145" s="131"/>
      <c r="Y145" s="131"/>
      <c r="Z145" s="131"/>
      <c r="AA145" s="131"/>
      <c r="AB145" s="131"/>
      <c r="AC145" s="131"/>
      <c r="AD145" s="131"/>
      <c r="AE145" s="132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</row>
    <row r="146" spans="1:79" s="9" customFormat="1" ht="42.75" customHeight="1" x14ac:dyDescent="0.2">
      <c r="A146" s="118">
        <v>0</v>
      </c>
      <c r="B146" s="119"/>
      <c r="C146" s="119"/>
      <c r="D146" s="162" t="s">
        <v>271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2"/>
      <c r="Q146" s="160"/>
      <c r="R146" s="160"/>
      <c r="S146" s="160"/>
      <c r="T146" s="160"/>
      <c r="U146" s="160"/>
      <c r="V146" s="162"/>
      <c r="W146" s="131"/>
      <c r="X146" s="131"/>
      <c r="Y146" s="131"/>
      <c r="Z146" s="131"/>
      <c r="AA146" s="131"/>
      <c r="AB146" s="131"/>
      <c r="AC146" s="131"/>
      <c r="AD146" s="131"/>
      <c r="AE146" s="132"/>
      <c r="AF146" s="161">
        <v>0</v>
      </c>
      <c r="AG146" s="161"/>
      <c r="AH146" s="161"/>
      <c r="AI146" s="161"/>
      <c r="AJ146" s="161"/>
      <c r="AK146" s="161">
        <v>0</v>
      </c>
      <c r="AL146" s="161"/>
      <c r="AM146" s="161"/>
      <c r="AN146" s="161"/>
      <c r="AO146" s="161"/>
      <c r="AP146" s="161">
        <v>0</v>
      </c>
      <c r="AQ146" s="161"/>
      <c r="AR146" s="161"/>
      <c r="AS146" s="161"/>
      <c r="AT146" s="161"/>
      <c r="AU146" s="161">
        <v>0</v>
      </c>
      <c r="AV146" s="161"/>
      <c r="AW146" s="161"/>
      <c r="AX146" s="161"/>
      <c r="AY146" s="161"/>
      <c r="AZ146" s="161">
        <v>0</v>
      </c>
      <c r="BA146" s="161"/>
      <c r="BB146" s="161"/>
      <c r="BC146" s="161"/>
      <c r="BD146" s="161"/>
      <c r="BE146" s="161">
        <v>0</v>
      </c>
      <c r="BF146" s="161"/>
      <c r="BG146" s="161"/>
      <c r="BH146" s="161"/>
      <c r="BI146" s="161"/>
      <c r="BJ146" s="161">
        <v>1225</v>
      </c>
      <c r="BK146" s="161"/>
      <c r="BL146" s="161"/>
      <c r="BM146" s="161"/>
      <c r="BN146" s="161"/>
      <c r="BO146" s="161">
        <v>0</v>
      </c>
      <c r="BP146" s="161"/>
      <c r="BQ146" s="161"/>
      <c r="BR146" s="161"/>
      <c r="BS146" s="161"/>
      <c r="BT146" s="161">
        <v>1225</v>
      </c>
      <c r="BU146" s="161"/>
      <c r="BV146" s="161"/>
      <c r="BW146" s="161"/>
      <c r="BX146" s="161"/>
    </row>
    <row r="147" spans="1:79" s="9" customFormat="1" ht="42.75" customHeight="1" x14ac:dyDescent="0.2">
      <c r="A147" s="118">
        <v>0</v>
      </c>
      <c r="B147" s="119"/>
      <c r="C147" s="119"/>
      <c r="D147" s="162" t="s">
        <v>272</v>
      </c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2"/>
      <c r="Q147" s="160"/>
      <c r="R147" s="160"/>
      <c r="S147" s="160"/>
      <c r="T147" s="160"/>
      <c r="U147" s="160"/>
      <c r="V147" s="162"/>
      <c r="W147" s="131"/>
      <c r="X147" s="131"/>
      <c r="Y147" s="131"/>
      <c r="Z147" s="131"/>
      <c r="AA147" s="131"/>
      <c r="AB147" s="131"/>
      <c r="AC147" s="131"/>
      <c r="AD147" s="131"/>
      <c r="AE147" s="132"/>
      <c r="AF147" s="161">
        <v>0</v>
      </c>
      <c r="AG147" s="161"/>
      <c r="AH147" s="161"/>
      <c r="AI147" s="161"/>
      <c r="AJ147" s="161"/>
      <c r="AK147" s="161">
        <v>0</v>
      </c>
      <c r="AL147" s="161"/>
      <c r="AM147" s="161"/>
      <c r="AN147" s="161"/>
      <c r="AO147" s="161"/>
      <c r="AP147" s="161">
        <v>0</v>
      </c>
      <c r="AQ147" s="161"/>
      <c r="AR147" s="161"/>
      <c r="AS147" s="161"/>
      <c r="AT147" s="161"/>
      <c r="AU147" s="161">
        <v>0</v>
      </c>
      <c r="AV147" s="161"/>
      <c r="AW147" s="161"/>
      <c r="AX147" s="161"/>
      <c r="AY147" s="161"/>
      <c r="AZ147" s="161">
        <v>0</v>
      </c>
      <c r="BA147" s="161"/>
      <c r="BB147" s="161"/>
      <c r="BC147" s="161"/>
      <c r="BD147" s="161"/>
      <c r="BE147" s="161">
        <v>0</v>
      </c>
      <c r="BF147" s="161"/>
      <c r="BG147" s="161"/>
      <c r="BH147" s="161"/>
      <c r="BI147" s="161"/>
      <c r="BJ147" s="161">
        <v>252</v>
      </c>
      <c r="BK147" s="161"/>
      <c r="BL147" s="161"/>
      <c r="BM147" s="161"/>
      <c r="BN147" s="161"/>
      <c r="BO147" s="161">
        <v>0</v>
      </c>
      <c r="BP147" s="161"/>
      <c r="BQ147" s="161"/>
      <c r="BR147" s="161"/>
      <c r="BS147" s="161"/>
      <c r="BT147" s="161">
        <v>252</v>
      </c>
      <c r="BU147" s="161"/>
      <c r="BV147" s="161"/>
      <c r="BW147" s="161"/>
      <c r="BX147" s="161"/>
    </row>
    <row r="148" spans="1:79" s="9" customFormat="1" ht="28.5" customHeight="1" x14ac:dyDescent="0.2">
      <c r="A148" s="118">
        <v>0</v>
      </c>
      <c r="B148" s="119"/>
      <c r="C148" s="119"/>
      <c r="D148" s="162" t="s">
        <v>273</v>
      </c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2"/>
      <c r="Q148" s="160"/>
      <c r="R148" s="160"/>
      <c r="S148" s="160"/>
      <c r="T148" s="160"/>
      <c r="U148" s="160"/>
      <c r="V148" s="162"/>
      <c r="W148" s="131"/>
      <c r="X148" s="131"/>
      <c r="Y148" s="131"/>
      <c r="Z148" s="131"/>
      <c r="AA148" s="131"/>
      <c r="AB148" s="131"/>
      <c r="AC148" s="131"/>
      <c r="AD148" s="131"/>
      <c r="AE148" s="132"/>
      <c r="AF148" s="161">
        <v>0</v>
      </c>
      <c r="AG148" s="161"/>
      <c r="AH148" s="161"/>
      <c r="AI148" s="161"/>
      <c r="AJ148" s="161"/>
      <c r="AK148" s="161">
        <v>0</v>
      </c>
      <c r="AL148" s="161"/>
      <c r="AM148" s="161"/>
      <c r="AN148" s="161"/>
      <c r="AO148" s="161"/>
      <c r="AP148" s="161">
        <v>0</v>
      </c>
      <c r="AQ148" s="161"/>
      <c r="AR148" s="161"/>
      <c r="AS148" s="161"/>
      <c r="AT148" s="161"/>
      <c r="AU148" s="161">
        <v>0</v>
      </c>
      <c r="AV148" s="161"/>
      <c r="AW148" s="161"/>
      <c r="AX148" s="161"/>
      <c r="AY148" s="161"/>
      <c r="AZ148" s="161">
        <v>0</v>
      </c>
      <c r="BA148" s="161"/>
      <c r="BB148" s="161"/>
      <c r="BC148" s="161"/>
      <c r="BD148" s="161"/>
      <c r="BE148" s="161">
        <v>0</v>
      </c>
      <c r="BF148" s="161"/>
      <c r="BG148" s="161"/>
      <c r="BH148" s="161"/>
      <c r="BI148" s="161"/>
      <c r="BJ148" s="161">
        <v>403460</v>
      </c>
      <c r="BK148" s="161"/>
      <c r="BL148" s="161"/>
      <c r="BM148" s="161"/>
      <c r="BN148" s="161"/>
      <c r="BO148" s="161">
        <v>4000</v>
      </c>
      <c r="BP148" s="161"/>
      <c r="BQ148" s="161"/>
      <c r="BR148" s="161"/>
      <c r="BS148" s="161"/>
      <c r="BT148" s="161">
        <v>407460</v>
      </c>
      <c r="BU148" s="161"/>
      <c r="BV148" s="161"/>
      <c r="BW148" s="161"/>
      <c r="BX148" s="161"/>
    </row>
    <row r="149" spans="1:79" s="129" customFormat="1" ht="42.75" customHeight="1" x14ac:dyDescent="0.2">
      <c r="A149" s="145">
        <v>4</v>
      </c>
      <c r="B149" s="146"/>
      <c r="C149" s="146"/>
      <c r="D149" s="163" t="s">
        <v>274</v>
      </c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5"/>
      <c r="Q149" s="46" t="s">
        <v>262</v>
      </c>
      <c r="R149" s="46"/>
      <c r="S149" s="46"/>
      <c r="T149" s="46"/>
      <c r="U149" s="46"/>
      <c r="V149" s="163" t="s">
        <v>268</v>
      </c>
      <c r="W149" s="124"/>
      <c r="X149" s="124"/>
      <c r="Y149" s="124"/>
      <c r="Z149" s="124"/>
      <c r="AA149" s="124"/>
      <c r="AB149" s="124"/>
      <c r="AC149" s="124"/>
      <c r="AD149" s="124"/>
      <c r="AE149" s="125"/>
      <c r="AF149" s="164">
        <v>0</v>
      </c>
      <c r="AG149" s="164"/>
      <c r="AH149" s="164"/>
      <c r="AI149" s="164"/>
      <c r="AJ149" s="164"/>
      <c r="AK149" s="164">
        <v>0</v>
      </c>
      <c r="AL149" s="164"/>
      <c r="AM149" s="164"/>
      <c r="AN149" s="164"/>
      <c r="AO149" s="164"/>
      <c r="AP149" s="164">
        <v>0</v>
      </c>
      <c r="AQ149" s="164"/>
      <c r="AR149" s="164"/>
      <c r="AS149" s="164"/>
      <c r="AT149" s="164"/>
      <c r="AU149" s="164">
        <v>0</v>
      </c>
      <c r="AV149" s="164"/>
      <c r="AW149" s="164"/>
      <c r="AX149" s="164"/>
      <c r="AY149" s="164"/>
      <c r="AZ149" s="164">
        <v>0</v>
      </c>
      <c r="BA149" s="164"/>
      <c r="BB149" s="164"/>
      <c r="BC149" s="164"/>
      <c r="BD149" s="164"/>
      <c r="BE149" s="164">
        <v>0</v>
      </c>
      <c r="BF149" s="164"/>
      <c r="BG149" s="164"/>
      <c r="BH149" s="164"/>
      <c r="BI149" s="164"/>
      <c r="BJ149" s="164">
        <v>1225</v>
      </c>
      <c r="BK149" s="164"/>
      <c r="BL149" s="164"/>
      <c r="BM149" s="164"/>
      <c r="BN149" s="164"/>
      <c r="BO149" s="164">
        <v>0</v>
      </c>
      <c r="BP149" s="164"/>
      <c r="BQ149" s="164"/>
      <c r="BR149" s="164"/>
      <c r="BS149" s="164"/>
      <c r="BT149" s="164">
        <v>1225</v>
      </c>
      <c r="BU149" s="164"/>
      <c r="BV149" s="164"/>
      <c r="BW149" s="164"/>
      <c r="BX149" s="164"/>
    </row>
    <row r="150" spans="1:79" s="129" customFormat="1" ht="30" customHeight="1" x14ac:dyDescent="0.2">
      <c r="A150" s="145">
        <v>5</v>
      </c>
      <c r="B150" s="146"/>
      <c r="C150" s="146"/>
      <c r="D150" s="163" t="s">
        <v>269</v>
      </c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5"/>
      <c r="Q150" s="46" t="s">
        <v>262</v>
      </c>
      <c r="R150" s="46"/>
      <c r="S150" s="46"/>
      <c r="T150" s="46"/>
      <c r="U150" s="46"/>
      <c r="V150" s="163" t="s">
        <v>268</v>
      </c>
      <c r="W150" s="124"/>
      <c r="X150" s="124"/>
      <c r="Y150" s="124"/>
      <c r="Z150" s="124"/>
      <c r="AA150" s="124"/>
      <c r="AB150" s="124"/>
      <c r="AC150" s="124"/>
      <c r="AD150" s="124"/>
      <c r="AE150" s="125"/>
      <c r="AF150" s="164">
        <v>0</v>
      </c>
      <c r="AG150" s="164"/>
      <c r="AH150" s="164"/>
      <c r="AI150" s="164"/>
      <c r="AJ150" s="164"/>
      <c r="AK150" s="164">
        <v>0</v>
      </c>
      <c r="AL150" s="164"/>
      <c r="AM150" s="164"/>
      <c r="AN150" s="164"/>
      <c r="AO150" s="164"/>
      <c r="AP150" s="164">
        <v>0</v>
      </c>
      <c r="AQ150" s="164"/>
      <c r="AR150" s="164"/>
      <c r="AS150" s="164"/>
      <c r="AT150" s="164"/>
      <c r="AU150" s="164">
        <v>0</v>
      </c>
      <c r="AV150" s="164"/>
      <c r="AW150" s="164"/>
      <c r="AX150" s="164"/>
      <c r="AY150" s="164"/>
      <c r="AZ150" s="164">
        <v>0</v>
      </c>
      <c r="BA150" s="164"/>
      <c r="BB150" s="164"/>
      <c r="BC150" s="164"/>
      <c r="BD150" s="164"/>
      <c r="BE150" s="164">
        <v>0</v>
      </c>
      <c r="BF150" s="164"/>
      <c r="BG150" s="164"/>
      <c r="BH150" s="164"/>
      <c r="BI150" s="164"/>
      <c r="BJ150" s="164">
        <v>252</v>
      </c>
      <c r="BK150" s="164"/>
      <c r="BL150" s="164"/>
      <c r="BM150" s="164"/>
      <c r="BN150" s="164"/>
      <c r="BO150" s="164">
        <v>0</v>
      </c>
      <c r="BP150" s="164"/>
      <c r="BQ150" s="164"/>
      <c r="BR150" s="164"/>
      <c r="BS150" s="164"/>
      <c r="BT150" s="164">
        <v>252</v>
      </c>
      <c r="BU150" s="164"/>
      <c r="BV150" s="164"/>
      <c r="BW150" s="164"/>
      <c r="BX150" s="164"/>
    </row>
    <row r="151" spans="1:79" s="129" customFormat="1" ht="15" customHeight="1" x14ac:dyDescent="0.2">
      <c r="A151" s="145">
        <v>6</v>
      </c>
      <c r="B151" s="146"/>
      <c r="C151" s="146"/>
      <c r="D151" s="163" t="s">
        <v>261</v>
      </c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5"/>
      <c r="Q151" s="46" t="s">
        <v>275</v>
      </c>
      <c r="R151" s="46"/>
      <c r="S151" s="46"/>
      <c r="T151" s="46"/>
      <c r="U151" s="46"/>
      <c r="V151" s="163" t="s">
        <v>276</v>
      </c>
      <c r="W151" s="124"/>
      <c r="X151" s="124"/>
      <c r="Y151" s="124"/>
      <c r="Z151" s="124"/>
      <c r="AA151" s="124"/>
      <c r="AB151" s="124"/>
      <c r="AC151" s="124"/>
      <c r="AD151" s="124"/>
      <c r="AE151" s="125"/>
      <c r="AF151" s="164">
        <v>0</v>
      </c>
      <c r="AG151" s="164"/>
      <c r="AH151" s="164"/>
      <c r="AI151" s="164"/>
      <c r="AJ151" s="164"/>
      <c r="AK151" s="164">
        <v>0</v>
      </c>
      <c r="AL151" s="164"/>
      <c r="AM151" s="164"/>
      <c r="AN151" s="164"/>
      <c r="AO151" s="164"/>
      <c r="AP151" s="164">
        <v>0</v>
      </c>
      <c r="AQ151" s="164"/>
      <c r="AR151" s="164"/>
      <c r="AS151" s="164"/>
      <c r="AT151" s="164"/>
      <c r="AU151" s="164">
        <v>0</v>
      </c>
      <c r="AV151" s="164"/>
      <c r="AW151" s="164"/>
      <c r="AX151" s="164"/>
      <c r="AY151" s="164"/>
      <c r="AZ151" s="164">
        <v>0</v>
      </c>
      <c r="BA151" s="164"/>
      <c r="BB151" s="164"/>
      <c r="BC151" s="164"/>
      <c r="BD151" s="164"/>
      <c r="BE151" s="164">
        <v>0</v>
      </c>
      <c r="BF151" s="164"/>
      <c r="BG151" s="164"/>
      <c r="BH151" s="164"/>
      <c r="BI151" s="164"/>
      <c r="BJ151" s="164">
        <v>403460</v>
      </c>
      <c r="BK151" s="164"/>
      <c r="BL151" s="164"/>
      <c r="BM151" s="164"/>
      <c r="BN151" s="164"/>
      <c r="BO151" s="164">
        <v>4000</v>
      </c>
      <c r="BP151" s="164"/>
      <c r="BQ151" s="164"/>
      <c r="BR151" s="164"/>
      <c r="BS151" s="164"/>
      <c r="BT151" s="164">
        <v>407460</v>
      </c>
      <c r="BU151" s="164"/>
      <c r="BV151" s="164"/>
      <c r="BW151" s="164"/>
      <c r="BX151" s="164"/>
    </row>
    <row r="153" spans="1:79" ht="14.25" customHeight="1" x14ac:dyDescent="0.2">
      <c r="A153" s="48" t="s">
        <v>321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</row>
    <row r="154" spans="1:79" ht="23.1" customHeight="1" x14ac:dyDescent="0.2">
      <c r="A154" s="79" t="s">
        <v>7</v>
      </c>
      <c r="B154" s="80"/>
      <c r="C154" s="80"/>
      <c r="D154" s="46" t="s">
        <v>10</v>
      </c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 t="s">
        <v>9</v>
      </c>
      <c r="R154" s="46"/>
      <c r="S154" s="46"/>
      <c r="T154" s="46"/>
      <c r="U154" s="46"/>
      <c r="V154" s="46" t="s">
        <v>8</v>
      </c>
      <c r="W154" s="46"/>
      <c r="X154" s="46"/>
      <c r="Y154" s="46"/>
      <c r="Z154" s="46"/>
      <c r="AA154" s="46"/>
      <c r="AB154" s="46"/>
      <c r="AC154" s="46"/>
      <c r="AD154" s="46"/>
      <c r="AE154" s="46"/>
      <c r="AF154" s="61" t="s">
        <v>237</v>
      </c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3"/>
      <c r="AU154" s="61" t="s">
        <v>239</v>
      </c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3"/>
    </row>
    <row r="155" spans="1:79" ht="28.5" customHeight="1" x14ac:dyDescent="0.2">
      <c r="A155" s="82"/>
      <c r="B155" s="83"/>
      <c r="C155" s="83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 t="s">
        <v>5</v>
      </c>
      <c r="AG155" s="46"/>
      <c r="AH155" s="46"/>
      <c r="AI155" s="46"/>
      <c r="AJ155" s="46"/>
      <c r="AK155" s="46" t="s">
        <v>4</v>
      </c>
      <c r="AL155" s="46"/>
      <c r="AM155" s="46"/>
      <c r="AN155" s="46"/>
      <c r="AO155" s="46"/>
      <c r="AP155" s="46" t="s">
        <v>154</v>
      </c>
      <c r="AQ155" s="46"/>
      <c r="AR155" s="46"/>
      <c r="AS155" s="46"/>
      <c r="AT155" s="46"/>
      <c r="AU155" s="46" t="s">
        <v>5</v>
      </c>
      <c r="AV155" s="46"/>
      <c r="AW155" s="46"/>
      <c r="AX155" s="46"/>
      <c r="AY155" s="46"/>
      <c r="AZ155" s="46" t="s">
        <v>4</v>
      </c>
      <c r="BA155" s="46"/>
      <c r="BB155" s="46"/>
      <c r="BC155" s="46"/>
      <c r="BD155" s="46"/>
      <c r="BE155" s="46" t="s">
        <v>112</v>
      </c>
      <c r="BF155" s="46"/>
      <c r="BG155" s="46"/>
      <c r="BH155" s="46"/>
      <c r="BI155" s="46"/>
    </row>
    <row r="156" spans="1:79" ht="15" customHeight="1" x14ac:dyDescent="0.2">
      <c r="A156" s="61">
        <v>1</v>
      </c>
      <c r="B156" s="62"/>
      <c r="C156" s="62"/>
      <c r="D156" s="46">
        <v>2</v>
      </c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>
        <v>3</v>
      </c>
      <c r="R156" s="46"/>
      <c r="S156" s="46"/>
      <c r="T156" s="46"/>
      <c r="U156" s="46"/>
      <c r="V156" s="46">
        <v>4</v>
      </c>
      <c r="W156" s="46"/>
      <c r="X156" s="46"/>
      <c r="Y156" s="46"/>
      <c r="Z156" s="46"/>
      <c r="AA156" s="46"/>
      <c r="AB156" s="46"/>
      <c r="AC156" s="46"/>
      <c r="AD156" s="46"/>
      <c r="AE156" s="46"/>
      <c r="AF156" s="46">
        <v>5</v>
      </c>
      <c r="AG156" s="46"/>
      <c r="AH156" s="46"/>
      <c r="AI156" s="46"/>
      <c r="AJ156" s="46"/>
      <c r="AK156" s="46">
        <v>6</v>
      </c>
      <c r="AL156" s="46"/>
      <c r="AM156" s="46"/>
      <c r="AN156" s="46"/>
      <c r="AO156" s="46"/>
      <c r="AP156" s="46">
        <v>7</v>
      </c>
      <c r="AQ156" s="46"/>
      <c r="AR156" s="46"/>
      <c r="AS156" s="46"/>
      <c r="AT156" s="46"/>
      <c r="AU156" s="46">
        <v>8</v>
      </c>
      <c r="AV156" s="46"/>
      <c r="AW156" s="46"/>
      <c r="AX156" s="46"/>
      <c r="AY156" s="46"/>
      <c r="AZ156" s="46">
        <v>9</v>
      </c>
      <c r="BA156" s="46"/>
      <c r="BB156" s="46"/>
      <c r="BC156" s="46"/>
      <c r="BD156" s="46"/>
      <c r="BE156" s="46">
        <v>10</v>
      </c>
      <c r="BF156" s="46"/>
      <c r="BG156" s="46"/>
      <c r="BH156" s="46"/>
      <c r="BI156" s="46"/>
    </row>
    <row r="157" spans="1:79" ht="15.75" hidden="1" customHeight="1" x14ac:dyDescent="0.2">
      <c r="A157" s="64" t="s">
        <v>187</v>
      </c>
      <c r="B157" s="65"/>
      <c r="C157" s="65"/>
      <c r="D157" s="46" t="s">
        <v>78</v>
      </c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 t="s">
        <v>91</v>
      </c>
      <c r="R157" s="46"/>
      <c r="S157" s="46"/>
      <c r="T157" s="46"/>
      <c r="U157" s="46"/>
      <c r="V157" s="46" t="s">
        <v>92</v>
      </c>
      <c r="W157" s="46"/>
      <c r="X157" s="46"/>
      <c r="Y157" s="46"/>
      <c r="Z157" s="46"/>
      <c r="AA157" s="46"/>
      <c r="AB157" s="46"/>
      <c r="AC157" s="46"/>
      <c r="AD157" s="46"/>
      <c r="AE157" s="46"/>
      <c r="AF157" s="44" t="s">
        <v>135</v>
      </c>
      <c r="AG157" s="44"/>
      <c r="AH157" s="44"/>
      <c r="AI157" s="44"/>
      <c r="AJ157" s="44"/>
      <c r="AK157" s="49" t="s">
        <v>136</v>
      </c>
      <c r="AL157" s="49"/>
      <c r="AM157" s="49"/>
      <c r="AN157" s="49"/>
      <c r="AO157" s="49"/>
      <c r="AP157" s="75" t="s">
        <v>259</v>
      </c>
      <c r="AQ157" s="75"/>
      <c r="AR157" s="75"/>
      <c r="AS157" s="75"/>
      <c r="AT157" s="75"/>
      <c r="AU157" s="44" t="s">
        <v>137</v>
      </c>
      <c r="AV157" s="44"/>
      <c r="AW157" s="44"/>
      <c r="AX157" s="44"/>
      <c r="AY157" s="44"/>
      <c r="AZ157" s="49" t="s">
        <v>138</v>
      </c>
      <c r="BA157" s="49"/>
      <c r="BB157" s="49"/>
      <c r="BC157" s="49"/>
      <c r="BD157" s="49"/>
      <c r="BE157" s="75" t="s">
        <v>259</v>
      </c>
      <c r="BF157" s="75"/>
      <c r="BG157" s="75"/>
      <c r="BH157" s="75"/>
      <c r="BI157" s="75"/>
      <c r="CA157" t="s">
        <v>47</v>
      </c>
    </row>
    <row r="158" spans="1:79" s="9" customFormat="1" ht="14.25" x14ac:dyDescent="0.2">
      <c r="A158" s="118">
        <v>0</v>
      </c>
      <c r="B158" s="119"/>
      <c r="C158" s="119"/>
      <c r="D158" s="160" t="s">
        <v>258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CA158" s="9" t="s">
        <v>48</v>
      </c>
    </row>
    <row r="159" spans="1:79" s="9" customFormat="1" ht="14.25" customHeight="1" x14ac:dyDescent="0.2">
      <c r="A159" s="118">
        <v>0</v>
      </c>
      <c r="B159" s="119"/>
      <c r="C159" s="119"/>
      <c r="D159" s="162" t="s">
        <v>260</v>
      </c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2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1">
        <v>5.25</v>
      </c>
      <c r="AG159" s="161"/>
      <c r="AH159" s="161"/>
      <c r="AI159" s="161"/>
      <c r="AJ159" s="161"/>
      <c r="AK159" s="161">
        <v>0</v>
      </c>
      <c r="AL159" s="161"/>
      <c r="AM159" s="161"/>
      <c r="AN159" s="161"/>
      <c r="AO159" s="161"/>
      <c r="AP159" s="161">
        <v>5.25</v>
      </c>
      <c r="AQ159" s="161"/>
      <c r="AR159" s="161"/>
      <c r="AS159" s="161"/>
      <c r="AT159" s="161"/>
      <c r="AU159" s="161">
        <v>5.25</v>
      </c>
      <c r="AV159" s="161"/>
      <c r="AW159" s="161"/>
      <c r="AX159" s="161"/>
      <c r="AY159" s="161"/>
      <c r="AZ159" s="161">
        <v>0</v>
      </c>
      <c r="BA159" s="161"/>
      <c r="BB159" s="161"/>
      <c r="BC159" s="161"/>
      <c r="BD159" s="161"/>
      <c r="BE159" s="161">
        <v>5.25</v>
      </c>
      <c r="BF159" s="161"/>
      <c r="BG159" s="161"/>
      <c r="BH159" s="161"/>
      <c r="BI159" s="161"/>
    </row>
    <row r="160" spans="1:79" s="129" customFormat="1" ht="15" x14ac:dyDescent="0.2">
      <c r="A160" s="145">
        <v>1</v>
      </c>
      <c r="B160" s="146"/>
      <c r="C160" s="146"/>
      <c r="D160" s="163" t="s">
        <v>261</v>
      </c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5"/>
      <c r="Q160" s="46" t="s">
        <v>262</v>
      </c>
      <c r="R160" s="46"/>
      <c r="S160" s="46"/>
      <c r="T160" s="46"/>
      <c r="U160" s="46"/>
      <c r="V160" s="46" t="s">
        <v>263</v>
      </c>
      <c r="W160" s="46"/>
      <c r="X160" s="46"/>
      <c r="Y160" s="46"/>
      <c r="Z160" s="46"/>
      <c r="AA160" s="46"/>
      <c r="AB160" s="46"/>
      <c r="AC160" s="46"/>
      <c r="AD160" s="46"/>
      <c r="AE160" s="46"/>
      <c r="AF160" s="164">
        <v>5.25</v>
      </c>
      <c r="AG160" s="164"/>
      <c r="AH160" s="164"/>
      <c r="AI160" s="164"/>
      <c r="AJ160" s="164"/>
      <c r="AK160" s="164">
        <v>0</v>
      </c>
      <c r="AL160" s="164"/>
      <c r="AM160" s="164"/>
      <c r="AN160" s="164"/>
      <c r="AO160" s="164"/>
      <c r="AP160" s="164">
        <v>5.25</v>
      </c>
      <c r="AQ160" s="164"/>
      <c r="AR160" s="164"/>
      <c r="AS160" s="164"/>
      <c r="AT160" s="164"/>
      <c r="AU160" s="164">
        <v>5.25</v>
      </c>
      <c r="AV160" s="164"/>
      <c r="AW160" s="164"/>
      <c r="AX160" s="164"/>
      <c r="AY160" s="164"/>
      <c r="AZ160" s="164">
        <v>0</v>
      </c>
      <c r="BA160" s="164"/>
      <c r="BB160" s="164"/>
      <c r="BC160" s="164"/>
      <c r="BD160" s="164"/>
      <c r="BE160" s="164">
        <v>5.25</v>
      </c>
      <c r="BF160" s="164"/>
      <c r="BG160" s="164"/>
      <c r="BH160" s="164"/>
      <c r="BI160" s="164"/>
    </row>
    <row r="161" spans="1:70" s="9" customFormat="1" ht="14.25" x14ac:dyDescent="0.2">
      <c r="A161" s="118">
        <v>0</v>
      </c>
      <c r="B161" s="119"/>
      <c r="C161" s="119"/>
      <c r="D161" s="162" t="s">
        <v>264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</row>
    <row r="162" spans="1:70" s="9" customFormat="1" ht="28.5" customHeight="1" x14ac:dyDescent="0.2">
      <c r="A162" s="118">
        <v>0</v>
      </c>
      <c r="B162" s="119"/>
      <c r="C162" s="119"/>
      <c r="D162" s="162" t="s">
        <v>265</v>
      </c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1">
        <v>1220</v>
      </c>
      <c r="AG162" s="161"/>
      <c r="AH162" s="161"/>
      <c r="AI162" s="161"/>
      <c r="AJ162" s="161"/>
      <c r="AK162" s="161">
        <v>0</v>
      </c>
      <c r="AL162" s="161"/>
      <c r="AM162" s="161"/>
      <c r="AN162" s="161"/>
      <c r="AO162" s="161"/>
      <c r="AP162" s="161">
        <v>1220</v>
      </c>
      <c r="AQ162" s="161"/>
      <c r="AR162" s="161"/>
      <c r="AS162" s="161"/>
      <c r="AT162" s="161"/>
      <c r="AU162" s="161">
        <v>1220</v>
      </c>
      <c r="AV162" s="161"/>
      <c r="AW162" s="161"/>
      <c r="AX162" s="161"/>
      <c r="AY162" s="161"/>
      <c r="AZ162" s="161">
        <v>0</v>
      </c>
      <c r="BA162" s="161"/>
      <c r="BB162" s="161"/>
      <c r="BC162" s="161"/>
      <c r="BD162" s="161"/>
      <c r="BE162" s="161">
        <v>1220</v>
      </c>
      <c r="BF162" s="161"/>
      <c r="BG162" s="161"/>
      <c r="BH162" s="161"/>
      <c r="BI162" s="161"/>
    </row>
    <row r="163" spans="1:70" s="9" customFormat="1" ht="28.5" customHeight="1" x14ac:dyDescent="0.2">
      <c r="A163" s="118">
        <v>0</v>
      </c>
      <c r="B163" s="119"/>
      <c r="C163" s="119"/>
      <c r="D163" s="162" t="s">
        <v>266</v>
      </c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2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1">
        <v>250</v>
      </c>
      <c r="AG163" s="161"/>
      <c r="AH163" s="161"/>
      <c r="AI163" s="161"/>
      <c r="AJ163" s="161"/>
      <c r="AK163" s="161">
        <v>0</v>
      </c>
      <c r="AL163" s="161"/>
      <c r="AM163" s="161"/>
      <c r="AN163" s="161"/>
      <c r="AO163" s="161"/>
      <c r="AP163" s="161">
        <v>250</v>
      </c>
      <c r="AQ163" s="161"/>
      <c r="AR163" s="161"/>
      <c r="AS163" s="161"/>
      <c r="AT163" s="161"/>
      <c r="AU163" s="161">
        <v>250</v>
      </c>
      <c r="AV163" s="161"/>
      <c r="AW163" s="161"/>
      <c r="AX163" s="161"/>
      <c r="AY163" s="161"/>
      <c r="AZ163" s="161">
        <v>0</v>
      </c>
      <c r="BA163" s="161"/>
      <c r="BB163" s="161"/>
      <c r="BC163" s="161"/>
      <c r="BD163" s="161"/>
      <c r="BE163" s="161">
        <v>250</v>
      </c>
      <c r="BF163" s="161"/>
      <c r="BG163" s="161"/>
      <c r="BH163" s="161"/>
      <c r="BI163" s="161"/>
    </row>
    <row r="164" spans="1:70" s="129" customFormat="1" ht="42.75" customHeight="1" x14ac:dyDescent="0.2">
      <c r="A164" s="145">
        <v>2</v>
      </c>
      <c r="B164" s="146"/>
      <c r="C164" s="146"/>
      <c r="D164" s="163" t="s">
        <v>267</v>
      </c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5"/>
      <c r="Q164" s="46" t="s">
        <v>262</v>
      </c>
      <c r="R164" s="46"/>
      <c r="S164" s="46"/>
      <c r="T164" s="46"/>
      <c r="U164" s="46"/>
      <c r="V164" s="163" t="s">
        <v>268</v>
      </c>
      <c r="W164" s="124"/>
      <c r="X164" s="124"/>
      <c r="Y164" s="124"/>
      <c r="Z164" s="124"/>
      <c r="AA164" s="124"/>
      <c r="AB164" s="124"/>
      <c r="AC164" s="124"/>
      <c r="AD164" s="124"/>
      <c r="AE164" s="125"/>
      <c r="AF164" s="164">
        <v>1220</v>
      </c>
      <c r="AG164" s="164"/>
      <c r="AH164" s="164"/>
      <c r="AI164" s="164"/>
      <c r="AJ164" s="164"/>
      <c r="AK164" s="164">
        <v>0</v>
      </c>
      <c r="AL164" s="164"/>
      <c r="AM164" s="164"/>
      <c r="AN164" s="164"/>
      <c r="AO164" s="164"/>
      <c r="AP164" s="164">
        <v>1220</v>
      </c>
      <c r="AQ164" s="164"/>
      <c r="AR164" s="164"/>
      <c r="AS164" s="164"/>
      <c r="AT164" s="164"/>
      <c r="AU164" s="164">
        <v>1220</v>
      </c>
      <c r="AV164" s="164"/>
      <c r="AW164" s="164"/>
      <c r="AX164" s="164"/>
      <c r="AY164" s="164"/>
      <c r="AZ164" s="164">
        <v>0</v>
      </c>
      <c r="BA164" s="164"/>
      <c r="BB164" s="164"/>
      <c r="BC164" s="164"/>
      <c r="BD164" s="164"/>
      <c r="BE164" s="164">
        <v>1220</v>
      </c>
      <c r="BF164" s="164"/>
      <c r="BG164" s="164"/>
      <c r="BH164" s="164"/>
      <c r="BI164" s="164"/>
    </row>
    <row r="165" spans="1:70" s="129" customFormat="1" ht="30" customHeight="1" x14ac:dyDescent="0.2">
      <c r="A165" s="145">
        <v>3</v>
      </c>
      <c r="B165" s="146"/>
      <c r="C165" s="146"/>
      <c r="D165" s="163" t="s">
        <v>269</v>
      </c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5"/>
      <c r="Q165" s="46" t="s">
        <v>262</v>
      </c>
      <c r="R165" s="46"/>
      <c r="S165" s="46"/>
      <c r="T165" s="46"/>
      <c r="U165" s="46"/>
      <c r="V165" s="163" t="s">
        <v>268</v>
      </c>
      <c r="W165" s="124"/>
      <c r="X165" s="124"/>
      <c r="Y165" s="124"/>
      <c r="Z165" s="124"/>
      <c r="AA165" s="124"/>
      <c r="AB165" s="124"/>
      <c r="AC165" s="124"/>
      <c r="AD165" s="124"/>
      <c r="AE165" s="125"/>
      <c r="AF165" s="164">
        <v>250</v>
      </c>
      <c r="AG165" s="164"/>
      <c r="AH165" s="164"/>
      <c r="AI165" s="164"/>
      <c r="AJ165" s="164"/>
      <c r="AK165" s="164">
        <v>0</v>
      </c>
      <c r="AL165" s="164"/>
      <c r="AM165" s="164"/>
      <c r="AN165" s="164"/>
      <c r="AO165" s="164"/>
      <c r="AP165" s="164">
        <v>250</v>
      </c>
      <c r="AQ165" s="164"/>
      <c r="AR165" s="164"/>
      <c r="AS165" s="164"/>
      <c r="AT165" s="164"/>
      <c r="AU165" s="164">
        <v>250</v>
      </c>
      <c r="AV165" s="164"/>
      <c r="AW165" s="164"/>
      <c r="AX165" s="164"/>
      <c r="AY165" s="164"/>
      <c r="AZ165" s="164">
        <v>0</v>
      </c>
      <c r="BA165" s="164"/>
      <c r="BB165" s="164"/>
      <c r="BC165" s="164"/>
      <c r="BD165" s="164"/>
      <c r="BE165" s="164">
        <v>250</v>
      </c>
      <c r="BF165" s="164"/>
      <c r="BG165" s="164"/>
      <c r="BH165" s="164"/>
      <c r="BI165" s="164"/>
    </row>
    <row r="166" spans="1:70" s="9" customFormat="1" ht="14.25" x14ac:dyDescent="0.2">
      <c r="A166" s="118">
        <v>0</v>
      </c>
      <c r="B166" s="119"/>
      <c r="C166" s="119"/>
      <c r="D166" s="162" t="s">
        <v>270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2"/>
      <c r="Q166" s="160"/>
      <c r="R166" s="160"/>
      <c r="S166" s="160"/>
      <c r="T166" s="160"/>
      <c r="U166" s="160"/>
      <c r="V166" s="162"/>
      <c r="W166" s="131"/>
      <c r="X166" s="131"/>
      <c r="Y166" s="131"/>
      <c r="Z166" s="131"/>
      <c r="AA166" s="131"/>
      <c r="AB166" s="131"/>
      <c r="AC166" s="131"/>
      <c r="AD166" s="131"/>
      <c r="AE166" s="132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</row>
    <row r="167" spans="1:70" s="9" customFormat="1" ht="42.75" customHeight="1" x14ac:dyDescent="0.2">
      <c r="A167" s="118">
        <v>0</v>
      </c>
      <c r="B167" s="119"/>
      <c r="C167" s="119"/>
      <c r="D167" s="162" t="s">
        <v>271</v>
      </c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2"/>
      <c r="Q167" s="160"/>
      <c r="R167" s="160"/>
      <c r="S167" s="160"/>
      <c r="T167" s="160"/>
      <c r="U167" s="160"/>
      <c r="V167" s="162"/>
      <c r="W167" s="131"/>
      <c r="X167" s="131"/>
      <c r="Y167" s="131"/>
      <c r="Z167" s="131"/>
      <c r="AA167" s="131"/>
      <c r="AB167" s="131"/>
      <c r="AC167" s="131"/>
      <c r="AD167" s="131"/>
      <c r="AE167" s="132"/>
      <c r="AF167" s="161">
        <v>1223</v>
      </c>
      <c r="AG167" s="161"/>
      <c r="AH167" s="161"/>
      <c r="AI167" s="161"/>
      <c r="AJ167" s="161"/>
      <c r="AK167" s="161">
        <v>0</v>
      </c>
      <c r="AL167" s="161"/>
      <c r="AM167" s="161"/>
      <c r="AN167" s="161"/>
      <c r="AO167" s="161"/>
      <c r="AP167" s="161">
        <v>1223</v>
      </c>
      <c r="AQ167" s="161"/>
      <c r="AR167" s="161"/>
      <c r="AS167" s="161"/>
      <c r="AT167" s="161"/>
      <c r="AU167" s="161">
        <v>1225</v>
      </c>
      <c r="AV167" s="161"/>
      <c r="AW167" s="161"/>
      <c r="AX167" s="161"/>
      <c r="AY167" s="161"/>
      <c r="AZ167" s="161">
        <v>0</v>
      </c>
      <c r="BA167" s="161"/>
      <c r="BB167" s="161"/>
      <c r="BC167" s="161"/>
      <c r="BD167" s="161"/>
      <c r="BE167" s="161">
        <v>1225</v>
      </c>
      <c r="BF167" s="161"/>
      <c r="BG167" s="161"/>
      <c r="BH167" s="161"/>
      <c r="BI167" s="161"/>
    </row>
    <row r="168" spans="1:70" s="9" customFormat="1" ht="42.75" customHeight="1" x14ac:dyDescent="0.2">
      <c r="A168" s="118">
        <v>0</v>
      </c>
      <c r="B168" s="119"/>
      <c r="C168" s="119"/>
      <c r="D168" s="162" t="s">
        <v>272</v>
      </c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2"/>
      <c r="Q168" s="160"/>
      <c r="R168" s="160"/>
      <c r="S168" s="160"/>
      <c r="T168" s="160"/>
      <c r="U168" s="160"/>
      <c r="V168" s="162"/>
      <c r="W168" s="131"/>
      <c r="X168" s="131"/>
      <c r="Y168" s="131"/>
      <c r="Z168" s="131"/>
      <c r="AA168" s="131"/>
      <c r="AB168" s="131"/>
      <c r="AC168" s="131"/>
      <c r="AD168" s="131"/>
      <c r="AE168" s="132"/>
      <c r="AF168" s="161">
        <v>252</v>
      </c>
      <c r="AG168" s="161"/>
      <c r="AH168" s="161"/>
      <c r="AI168" s="161"/>
      <c r="AJ168" s="161"/>
      <c r="AK168" s="161">
        <v>0</v>
      </c>
      <c r="AL168" s="161"/>
      <c r="AM168" s="161"/>
      <c r="AN168" s="161"/>
      <c r="AO168" s="161"/>
      <c r="AP168" s="161">
        <v>252</v>
      </c>
      <c r="AQ168" s="161"/>
      <c r="AR168" s="161"/>
      <c r="AS168" s="161"/>
      <c r="AT168" s="161"/>
      <c r="AU168" s="161">
        <v>252</v>
      </c>
      <c r="AV168" s="161"/>
      <c r="AW168" s="161"/>
      <c r="AX168" s="161"/>
      <c r="AY168" s="161"/>
      <c r="AZ168" s="161">
        <v>0</v>
      </c>
      <c r="BA168" s="161"/>
      <c r="BB168" s="161"/>
      <c r="BC168" s="161"/>
      <c r="BD168" s="161"/>
      <c r="BE168" s="161">
        <v>252</v>
      </c>
      <c r="BF168" s="161"/>
      <c r="BG168" s="161"/>
      <c r="BH168" s="161"/>
      <c r="BI168" s="161"/>
    </row>
    <row r="169" spans="1:70" s="9" customFormat="1" ht="28.5" customHeight="1" x14ac:dyDescent="0.2">
      <c r="A169" s="118">
        <v>0</v>
      </c>
      <c r="B169" s="119"/>
      <c r="C169" s="119"/>
      <c r="D169" s="162" t="s">
        <v>273</v>
      </c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2"/>
      <c r="Q169" s="160"/>
      <c r="R169" s="160"/>
      <c r="S169" s="160"/>
      <c r="T169" s="160"/>
      <c r="U169" s="160"/>
      <c r="V169" s="162"/>
      <c r="W169" s="131"/>
      <c r="X169" s="131"/>
      <c r="Y169" s="131"/>
      <c r="Z169" s="131"/>
      <c r="AA169" s="131"/>
      <c r="AB169" s="131"/>
      <c r="AC169" s="131"/>
      <c r="AD169" s="131"/>
      <c r="AE169" s="132"/>
      <c r="AF169" s="161">
        <v>432680</v>
      </c>
      <c r="AG169" s="161"/>
      <c r="AH169" s="161"/>
      <c r="AI169" s="161"/>
      <c r="AJ169" s="161"/>
      <c r="AK169" s="161">
        <v>4320</v>
      </c>
      <c r="AL169" s="161"/>
      <c r="AM169" s="161"/>
      <c r="AN169" s="161"/>
      <c r="AO169" s="161"/>
      <c r="AP169" s="161">
        <v>437000</v>
      </c>
      <c r="AQ169" s="161"/>
      <c r="AR169" s="161"/>
      <c r="AS169" s="161"/>
      <c r="AT169" s="161"/>
      <c r="AU169" s="161">
        <v>463170</v>
      </c>
      <c r="AV169" s="161"/>
      <c r="AW169" s="161"/>
      <c r="AX169" s="161"/>
      <c r="AY169" s="161"/>
      <c r="AZ169" s="161">
        <v>4584</v>
      </c>
      <c r="BA169" s="161"/>
      <c r="BB169" s="161"/>
      <c r="BC169" s="161"/>
      <c r="BD169" s="161"/>
      <c r="BE169" s="161">
        <v>467754</v>
      </c>
      <c r="BF169" s="161"/>
      <c r="BG169" s="161"/>
      <c r="BH169" s="161"/>
      <c r="BI169" s="161"/>
    </row>
    <row r="170" spans="1:70" s="129" customFormat="1" ht="42.75" customHeight="1" x14ac:dyDescent="0.2">
      <c r="A170" s="145">
        <v>4</v>
      </c>
      <c r="B170" s="146"/>
      <c r="C170" s="146"/>
      <c r="D170" s="163" t="s">
        <v>274</v>
      </c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5"/>
      <c r="Q170" s="46" t="s">
        <v>262</v>
      </c>
      <c r="R170" s="46"/>
      <c r="S170" s="46"/>
      <c r="T170" s="46"/>
      <c r="U170" s="46"/>
      <c r="V170" s="163" t="s">
        <v>268</v>
      </c>
      <c r="W170" s="124"/>
      <c r="X170" s="124"/>
      <c r="Y170" s="124"/>
      <c r="Z170" s="124"/>
      <c r="AA170" s="124"/>
      <c r="AB170" s="124"/>
      <c r="AC170" s="124"/>
      <c r="AD170" s="124"/>
      <c r="AE170" s="125"/>
      <c r="AF170" s="164">
        <v>1223</v>
      </c>
      <c r="AG170" s="164"/>
      <c r="AH170" s="164"/>
      <c r="AI170" s="164"/>
      <c r="AJ170" s="164"/>
      <c r="AK170" s="164">
        <v>0</v>
      </c>
      <c r="AL170" s="164"/>
      <c r="AM170" s="164"/>
      <c r="AN170" s="164"/>
      <c r="AO170" s="164"/>
      <c r="AP170" s="164">
        <v>1223</v>
      </c>
      <c r="AQ170" s="164"/>
      <c r="AR170" s="164"/>
      <c r="AS170" s="164"/>
      <c r="AT170" s="164"/>
      <c r="AU170" s="164">
        <v>1225</v>
      </c>
      <c r="AV170" s="164"/>
      <c r="AW170" s="164"/>
      <c r="AX170" s="164"/>
      <c r="AY170" s="164"/>
      <c r="AZ170" s="164">
        <v>0</v>
      </c>
      <c r="BA170" s="164"/>
      <c r="BB170" s="164"/>
      <c r="BC170" s="164"/>
      <c r="BD170" s="164"/>
      <c r="BE170" s="164">
        <v>1225</v>
      </c>
      <c r="BF170" s="164"/>
      <c r="BG170" s="164"/>
      <c r="BH170" s="164"/>
      <c r="BI170" s="164"/>
    </row>
    <row r="171" spans="1:70" s="129" customFormat="1" ht="30" customHeight="1" x14ac:dyDescent="0.2">
      <c r="A171" s="145">
        <v>5</v>
      </c>
      <c r="B171" s="146"/>
      <c r="C171" s="146"/>
      <c r="D171" s="163" t="s">
        <v>269</v>
      </c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5"/>
      <c r="Q171" s="46" t="s">
        <v>262</v>
      </c>
      <c r="R171" s="46"/>
      <c r="S171" s="46"/>
      <c r="T171" s="46"/>
      <c r="U171" s="46"/>
      <c r="V171" s="163" t="s">
        <v>268</v>
      </c>
      <c r="W171" s="124"/>
      <c r="X171" s="124"/>
      <c r="Y171" s="124"/>
      <c r="Z171" s="124"/>
      <c r="AA171" s="124"/>
      <c r="AB171" s="124"/>
      <c r="AC171" s="124"/>
      <c r="AD171" s="124"/>
      <c r="AE171" s="125"/>
      <c r="AF171" s="164">
        <v>252</v>
      </c>
      <c r="AG171" s="164"/>
      <c r="AH171" s="164"/>
      <c r="AI171" s="164"/>
      <c r="AJ171" s="164"/>
      <c r="AK171" s="164">
        <v>0</v>
      </c>
      <c r="AL171" s="164"/>
      <c r="AM171" s="164"/>
      <c r="AN171" s="164"/>
      <c r="AO171" s="164"/>
      <c r="AP171" s="164">
        <v>252</v>
      </c>
      <c r="AQ171" s="164"/>
      <c r="AR171" s="164"/>
      <c r="AS171" s="164"/>
      <c r="AT171" s="164"/>
      <c r="AU171" s="164">
        <v>252</v>
      </c>
      <c r="AV171" s="164"/>
      <c r="AW171" s="164"/>
      <c r="AX171" s="164"/>
      <c r="AY171" s="164"/>
      <c r="AZ171" s="164">
        <v>0</v>
      </c>
      <c r="BA171" s="164"/>
      <c r="BB171" s="164"/>
      <c r="BC171" s="164"/>
      <c r="BD171" s="164"/>
      <c r="BE171" s="164">
        <v>252</v>
      </c>
      <c r="BF171" s="164"/>
      <c r="BG171" s="164"/>
      <c r="BH171" s="164"/>
      <c r="BI171" s="164"/>
    </row>
    <row r="172" spans="1:70" s="129" customFormat="1" ht="15" x14ac:dyDescent="0.2">
      <c r="A172" s="145">
        <v>6</v>
      </c>
      <c r="B172" s="146"/>
      <c r="C172" s="146"/>
      <c r="D172" s="163" t="s">
        <v>261</v>
      </c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5"/>
      <c r="Q172" s="46" t="s">
        <v>275</v>
      </c>
      <c r="R172" s="46"/>
      <c r="S172" s="46"/>
      <c r="T172" s="46"/>
      <c r="U172" s="46"/>
      <c r="V172" s="163" t="s">
        <v>276</v>
      </c>
      <c r="W172" s="124"/>
      <c r="X172" s="124"/>
      <c r="Y172" s="124"/>
      <c r="Z172" s="124"/>
      <c r="AA172" s="124"/>
      <c r="AB172" s="124"/>
      <c r="AC172" s="124"/>
      <c r="AD172" s="124"/>
      <c r="AE172" s="125"/>
      <c r="AF172" s="164">
        <v>432680</v>
      </c>
      <c r="AG172" s="164"/>
      <c r="AH172" s="164"/>
      <c r="AI172" s="164"/>
      <c r="AJ172" s="164"/>
      <c r="AK172" s="164">
        <v>4320</v>
      </c>
      <c r="AL172" s="164"/>
      <c r="AM172" s="164"/>
      <c r="AN172" s="164"/>
      <c r="AO172" s="164"/>
      <c r="AP172" s="164">
        <v>437000</v>
      </c>
      <c r="AQ172" s="164"/>
      <c r="AR172" s="164"/>
      <c r="AS172" s="164"/>
      <c r="AT172" s="164"/>
      <c r="AU172" s="164">
        <v>463170</v>
      </c>
      <c r="AV172" s="164"/>
      <c r="AW172" s="164"/>
      <c r="AX172" s="164"/>
      <c r="AY172" s="164"/>
      <c r="AZ172" s="164">
        <v>4584</v>
      </c>
      <c r="BA172" s="164"/>
      <c r="BB172" s="164"/>
      <c r="BC172" s="164"/>
      <c r="BD172" s="164"/>
      <c r="BE172" s="164">
        <v>467754</v>
      </c>
      <c r="BF172" s="164"/>
      <c r="BG172" s="164"/>
      <c r="BH172" s="164"/>
      <c r="BI172" s="164"/>
    </row>
    <row r="174" spans="1:70" ht="14.25" customHeight="1" x14ac:dyDescent="0.2">
      <c r="A174" s="48" t="s">
        <v>155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0" ht="15" customHeight="1" x14ac:dyDescent="0.2">
      <c r="A175" s="69" t="s">
        <v>233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</row>
    <row r="176" spans="1:70" ht="12.95" customHeight="1" x14ac:dyDescent="0.2">
      <c r="A176" s="79" t="s">
        <v>20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1"/>
      <c r="U176" s="46" t="s">
        <v>234</v>
      </c>
      <c r="V176" s="46"/>
      <c r="W176" s="46"/>
      <c r="X176" s="46"/>
      <c r="Y176" s="46"/>
      <c r="Z176" s="46"/>
      <c r="AA176" s="46"/>
      <c r="AB176" s="46"/>
      <c r="AC176" s="46"/>
      <c r="AD176" s="46"/>
      <c r="AE176" s="46" t="s">
        <v>235</v>
      </c>
      <c r="AF176" s="46"/>
      <c r="AG176" s="46"/>
      <c r="AH176" s="46"/>
      <c r="AI176" s="46"/>
      <c r="AJ176" s="46"/>
      <c r="AK176" s="46"/>
      <c r="AL176" s="46"/>
      <c r="AM176" s="46"/>
      <c r="AN176" s="46"/>
      <c r="AO176" s="46" t="s">
        <v>236</v>
      </c>
      <c r="AP176" s="46"/>
      <c r="AQ176" s="46"/>
      <c r="AR176" s="46"/>
      <c r="AS176" s="46"/>
      <c r="AT176" s="46"/>
      <c r="AU176" s="46"/>
      <c r="AV176" s="46"/>
      <c r="AW176" s="46"/>
      <c r="AX176" s="46"/>
      <c r="AY176" s="46" t="s">
        <v>237</v>
      </c>
      <c r="AZ176" s="46"/>
      <c r="BA176" s="46"/>
      <c r="BB176" s="46"/>
      <c r="BC176" s="46"/>
      <c r="BD176" s="46"/>
      <c r="BE176" s="46"/>
      <c r="BF176" s="46"/>
      <c r="BG176" s="46"/>
      <c r="BH176" s="46"/>
      <c r="BI176" s="46" t="s">
        <v>239</v>
      </c>
      <c r="BJ176" s="46"/>
      <c r="BK176" s="46"/>
      <c r="BL176" s="46"/>
      <c r="BM176" s="46"/>
      <c r="BN176" s="46"/>
      <c r="BO176" s="46"/>
      <c r="BP176" s="46"/>
      <c r="BQ176" s="46"/>
      <c r="BR176" s="46"/>
    </row>
    <row r="177" spans="1:79" ht="30" customHeight="1" x14ac:dyDescent="0.2">
      <c r="A177" s="82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4"/>
      <c r="U177" s="46" t="s">
        <v>5</v>
      </c>
      <c r="V177" s="46"/>
      <c r="W177" s="46"/>
      <c r="X177" s="46"/>
      <c r="Y177" s="46"/>
      <c r="Z177" s="46" t="s">
        <v>4</v>
      </c>
      <c r="AA177" s="46"/>
      <c r="AB177" s="46"/>
      <c r="AC177" s="46"/>
      <c r="AD177" s="46"/>
      <c r="AE177" s="46" t="s">
        <v>5</v>
      </c>
      <c r="AF177" s="46"/>
      <c r="AG177" s="46"/>
      <c r="AH177" s="46"/>
      <c r="AI177" s="46"/>
      <c r="AJ177" s="46" t="s">
        <v>4</v>
      </c>
      <c r="AK177" s="46"/>
      <c r="AL177" s="46"/>
      <c r="AM177" s="46"/>
      <c r="AN177" s="46"/>
      <c r="AO177" s="46" t="s">
        <v>5</v>
      </c>
      <c r="AP177" s="46"/>
      <c r="AQ177" s="46"/>
      <c r="AR177" s="46"/>
      <c r="AS177" s="46"/>
      <c r="AT177" s="46" t="s">
        <v>4</v>
      </c>
      <c r="AU177" s="46"/>
      <c r="AV177" s="46"/>
      <c r="AW177" s="46"/>
      <c r="AX177" s="46"/>
      <c r="AY177" s="46" t="s">
        <v>5</v>
      </c>
      <c r="AZ177" s="46"/>
      <c r="BA177" s="46"/>
      <c r="BB177" s="46"/>
      <c r="BC177" s="46"/>
      <c r="BD177" s="46" t="s">
        <v>4</v>
      </c>
      <c r="BE177" s="46"/>
      <c r="BF177" s="46"/>
      <c r="BG177" s="46"/>
      <c r="BH177" s="46"/>
      <c r="BI177" s="46" t="s">
        <v>5</v>
      </c>
      <c r="BJ177" s="46"/>
      <c r="BK177" s="46"/>
      <c r="BL177" s="46"/>
      <c r="BM177" s="46"/>
      <c r="BN177" s="46" t="s">
        <v>4</v>
      </c>
      <c r="BO177" s="46"/>
      <c r="BP177" s="46"/>
      <c r="BQ177" s="46"/>
      <c r="BR177" s="46"/>
    </row>
    <row r="178" spans="1:79" ht="15" customHeight="1" x14ac:dyDescent="0.2">
      <c r="A178" s="61">
        <v>1</v>
      </c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3"/>
      <c r="U178" s="46">
        <v>2</v>
      </c>
      <c r="V178" s="46"/>
      <c r="W178" s="46"/>
      <c r="X178" s="46"/>
      <c r="Y178" s="46"/>
      <c r="Z178" s="46">
        <v>3</v>
      </c>
      <c r="AA178" s="46"/>
      <c r="AB178" s="46"/>
      <c r="AC178" s="46"/>
      <c r="AD178" s="46"/>
      <c r="AE178" s="46">
        <v>4</v>
      </c>
      <c r="AF178" s="46"/>
      <c r="AG178" s="46"/>
      <c r="AH178" s="46"/>
      <c r="AI178" s="46"/>
      <c r="AJ178" s="46">
        <v>5</v>
      </c>
      <c r="AK178" s="46"/>
      <c r="AL178" s="46"/>
      <c r="AM178" s="46"/>
      <c r="AN178" s="46"/>
      <c r="AO178" s="46">
        <v>6</v>
      </c>
      <c r="AP178" s="46"/>
      <c r="AQ178" s="46"/>
      <c r="AR178" s="46"/>
      <c r="AS178" s="46"/>
      <c r="AT178" s="46">
        <v>7</v>
      </c>
      <c r="AU178" s="46"/>
      <c r="AV178" s="46"/>
      <c r="AW178" s="46"/>
      <c r="AX178" s="46"/>
      <c r="AY178" s="46">
        <v>8</v>
      </c>
      <c r="AZ178" s="46"/>
      <c r="BA178" s="46"/>
      <c r="BB178" s="46"/>
      <c r="BC178" s="46"/>
      <c r="BD178" s="46">
        <v>9</v>
      </c>
      <c r="BE178" s="46"/>
      <c r="BF178" s="46"/>
      <c r="BG178" s="46"/>
      <c r="BH178" s="46"/>
      <c r="BI178" s="46">
        <v>10</v>
      </c>
      <c r="BJ178" s="46"/>
      <c r="BK178" s="46"/>
      <c r="BL178" s="46"/>
      <c r="BM178" s="46"/>
      <c r="BN178" s="46">
        <v>11</v>
      </c>
      <c r="BO178" s="46"/>
      <c r="BP178" s="46"/>
      <c r="BQ178" s="46"/>
      <c r="BR178" s="46"/>
    </row>
    <row r="179" spans="1:79" s="2" customFormat="1" ht="15.75" hidden="1" customHeight="1" x14ac:dyDescent="0.2">
      <c r="A179" s="64" t="s">
        <v>78</v>
      </c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6"/>
      <c r="U179" s="44" t="s">
        <v>86</v>
      </c>
      <c r="V179" s="44"/>
      <c r="W179" s="44"/>
      <c r="X179" s="44"/>
      <c r="Y179" s="44"/>
      <c r="Z179" s="49" t="s">
        <v>87</v>
      </c>
      <c r="AA179" s="49"/>
      <c r="AB179" s="49"/>
      <c r="AC179" s="49"/>
      <c r="AD179" s="49"/>
      <c r="AE179" s="44" t="s">
        <v>88</v>
      </c>
      <c r="AF179" s="44"/>
      <c r="AG179" s="44"/>
      <c r="AH179" s="44"/>
      <c r="AI179" s="44"/>
      <c r="AJ179" s="49" t="s">
        <v>89</v>
      </c>
      <c r="AK179" s="49"/>
      <c r="AL179" s="49"/>
      <c r="AM179" s="49"/>
      <c r="AN179" s="49"/>
      <c r="AO179" s="44" t="s">
        <v>79</v>
      </c>
      <c r="AP179" s="44"/>
      <c r="AQ179" s="44"/>
      <c r="AR179" s="44"/>
      <c r="AS179" s="44"/>
      <c r="AT179" s="49" t="s">
        <v>80</v>
      </c>
      <c r="AU179" s="49"/>
      <c r="AV179" s="49"/>
      <c r="AW179" s="49"/>
      <c r="AX179" s="49"/>
      <c r="AY179" s="44" t="s">
        <v>81</v>
      </c>
      <c r="AZ179" s="44"/>
      <c r="BA179" s="44"/>
      <c r="BB179" s="44"/>
      <c r="BC179" s="44"/>
      <c r="BD179" s="49" t="s">
        <v>82</v>
      </c>
      <c r="BE179" s="49"/>
      <c r="BF179" s="49"/>
      <c r="BG179" s="49"/>
      <c r="BH179" s="49"/>
      <c r="BI179" s="44" t="s">
        <v>83</v>
      </c>
      <c r="BJ179" s="44"/>
      <c r="BK179" s="44"/>
      <c r="BL179" s="44"/>
      <c r="BM179" s="44"/>
      <c r="BN179" s="49" t="s">
        <v>84</v>
      </c>
      <c r="BO179" s="49"/>
      <c r="BP179" s="49"/>
      <c r="BQ179" s="49"/>
      <c r="BR179" s="49"/>
      <c r="CA179" t="s">
        <v>49</v>
      </c>
    </row>
    <row r="180" spans="1:79" s="9" customFormat="1" ht="12.75" customHeight="1" x14ac:dyDescent="0.2">
      <c r="A180" s="130" t="s">
        <v>277</v>
      </c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2"/>
      <c r="U180" s="165">
        <v>0</v>
      </c>
      <c r="V180" s="165"/>
      <c r="W180" s="165"/>
      <c r="X180" s="165"/>
      <c r="Y180" s="165"/>
      <c r="Z180" s="165">
        <v>0</v>
      </c>
      <c r="AA180" s="165"/>
      <c r="AB180" s="165"/>
      <c r="AC180" s="165"/>
      <c r="AD180" s="165"/>
      <c r="AE180" s="165">
        <v>0</v>
      </c>
      <c r="AF180" s="165"/>
      <c r="AG180" s="165"/>
      <c r="AH180" s="165"/>
      <c r="AI180" s="165"/>
      <c r="AJ180" s="165">
        <v>0</v>
      </c>
      <c r="AK180" s="165"/>
      <c r="AL180" s="165"/>
      <c r="AM180" s="165"/>
      <c r="AN180" s="165"/>
      <c r="AO180" s="165">
        <v>709614</v>
      </c>
      <c r="AP180" s="165"/>
      <c r="AQ180" s="165"/>
      <c r="AR180" s="165"/>
      <c r="AS180" s="165"/>
      <c r="AT180" s="165">
        <v>0</v>
      </c>
      <c r="AU180" s="165"/>
      <c r="AV180" s="165"/>
      <c r="AW180" s="165"/>
      <c r="AX180" s="165"/>
      <c r="AY180" s="165">
        <v>747111</v>
      </c>
      <c r="AZ180" s="165"/>
      <c r="BA180" s="165"/>
      <c r="BB180" s="165"/>
      <c r="BC180" s="165"/>
      <c r="BD180" s="165">
        <v>0</v>
      </c>
      <c r="BE180" s="165"/>
      <c r="BF180" s="165"/>
      <c r="BG180" s="165"/>
      <c r="BH180" s="165"/>
      <c r="BI180" s="165">
        <v>814716</v>
      </c>
      <c r="BJ180" s="165"/>
      <c r="BK180" s="165"/>
      <c r="BL180" s="165"/>
      <c r="BM180" s="165"/>
      <c r="BN180" s="165">
        <v>0</v>
      </c>
      <c r="BO180" s="165"/>
      <c r="BP180" s="165"/>
      <c r="BQ180" s="165"/>
      <c r="BR180" s="165"/>
      <c r="CA180" s="9" t="s">
        <v>50</v>
      </c>
    </row>
    <row r="181" spans="1:79" s="129" customFormat="1" ht="12.75" customHeight="1" x14ac:dyDescent="0.2">
      <c r="A181" s="123" t="s">
        <v>278</v>
      </c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5"/>
      <c r="U181" s="166">
        <v>0</v>
      </c>
      <c r="V181" s="166"/>
      <c r="W181" s="166"/>
      <c r="X181" s="166"/>
      <c r="Y181" s="166"/>
      <c r="Z181" s="166">
        <v>0</v>
      </c>
      <c r="AA181" s="166"/>
      <c r="AB181" s="166"/>
      <c r="AC181" s="166"/>
      <c r="AD181" s="166"/>
      <c r="AE181" s="166">
        <v>0</v>
      </c>
      <c r="AF181" s="166"/>
      <c r="AG181" s="166"/>
      <c r="AH181" s="166"/>
      <c r="AI181" s="166"/>
      <c r="AJ181" s="166">
        <v>0</v>
      </c>
      <c r="AK181" s="166"/>
      <c r="AL181" s="166"/>
      <c r="AM181" s="166"/>
      <c r="AN181" s="166"/>
      <c r="AO181" s="166">
        <v>340734</v>
      </c>
      <c r="AP181" s="166"/>
      <c r="AQ181" s="166"/>
      <c r="AR181" s="166"/>
      <c r="AS181" s="166"/>
      <c r="AT181" s="166">
        <v>0</v>
      </c>
      <c r="AU181" s="166"/>
      <c r="AV181" s="166"/>
      <c r="AW181" s="166"/>
      <c r="AX181" s="166"/>
      <c r="AY181" s="166">
        <v>358739</v>
      </c>
      <c r="AZ181" s="166"/>
      <c r="BA181" s="166"/>
      <c r="BB181" s="166"/>
      <c r="BC181" s="166"/>
      <c r="BD181" s="166">
        <v>0</v>
      </c>
      <c r="BE181" s="166"/>
      <c r="BF181" s="166"/>
      <c r="BG181" s="166"/>
      <c r="BH181" s="166"/>
      <c r="BI181" s="166">
        <v>391200</v>
      </c>
      <c r="BJ181" s="166"/>
      <c r="BK181" s="166"/>
      <c r="BL181" s="166"/>
      <c r="BM181" s="166"/>
      <c r="BN181" s="166">
        <v>0</v>
      </c>
      <c r="BO181" s="166"/>
      <c r="BP181" s="166"/>
      <c r="BQ181" s="166"/>
      <c r="BR181" s="166"/>
    </row>
    <row r="182" spans="1:79" s="129" customFormat="1" ht="12.75" customHeight="1" x14ac:dyDescent="0.2">
      <c r="A182" s="123" t="s">
        <v>279</v>
      </c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5"/>
      <c r="U182" s="166">
        <v>0</v>
      </c>
      <c r="V182" s="166"/>
      <c r="W182" s="166"/>
      <c r="X182" s="166"/>
      <c r="Y182" s="166"/>
      <c r="Z182" s="166">
        <v>0</v>
      </c>
      <c r="AA182" s="166"/>
      <c r="AB182" s="166"/>
      <c r="AC182" s="166"/>
      <c r="AD182" s="166"/>
      <c r="AE182" s="166">
        <v>0</v>
      </c>
      <c r="AF182" s="166"/>
      <c r="AG182" s="166"/>
      <c r="AH182" s="166"/>
      <c r="AI182" s="166"/>
      <c r="AJ182" s="166">
        <v>0</v>
      </c>
      <c r="AK182" s="166"/>
      <c r="AL182" s="166"/>
      <c r="AM182" s="166"/>
      <c r="AN182" s="166"/>
      <c r="AO182" s="166">
        <v>135120</v>
      </c>
      <c r="AP182" s="166"/>
      <c r="AQ182" s="166"/>
      <c r="AR182" s="166"/>
      <c r="AS182" s="166"/>
      <c r="AT182" s="166">
        <v>0</v>
      </c>
      <c r="AU182" s="166"/>
      <c r="AV182" s="166"/>
      <c r="AW182" s="166"/>
      <c r="AX182" s="166"/>
      <c r="AY182" s="166">
        <v>142260</v>
      </c>
      <c r="AZ182" s="166"/>
      <c r="BA182" s="166"/>
      <c r="BB182" s="166"/>
      <c r="BC182" s="166"/>
      <c r="BD182" s="166">
        <v>0</v>
      </c>
      <c r="BE182" s="166"/>
      <c r="BF182" s="166"/>
      <c r="BG182" s="166"/>
      <c r="BH182" s="166"/>
      <c r="BI182" s="166">
        <v>155133</v>
      </c>
      <c r="BJ182" s="166"/>
      <c r="BK182" s="166"/>
      <c r="BL182" s="166"/>
      <c r="BM182" s="166"/>
      <c r="BN182" s="166">
        <v>0</v>
      </c>
      <c r="BO182" s="166"/>
      <c r="BP182" s="166"/>
      <c r="BQ182" s="166"/>
      <c r="BR182" s="166"/>
    </row>
    <row r="183" spans="1:79" s="129" customFormat="1" ht="12.75" customHeight="1" x14ac:dyDescent="0.2">
      <c r="A183" s="123" t="s">
        <v>280</v>
      </c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5"/>
      <c r="U183" s="166">
        <v>0</v>
      </c>
      <c r="V183" s="166"/>
      <c r="W183" s="166"/>
      <c r="X183" s="166"/>
      <c r="Y183" s="166"/>
      <c r="Z183" s="166">
        <v>0</v>
      </c>
      <c r="AA183" s="166"/>
      <c r="AB183" s="166"/>
      <c r="AC183" s="166"/>
      <c r="AD183" s="166"/>
      <c r="AE183" s="166">
        <v>0</v>
      </c>
      <c r="AF183" s="166"/>
      <c r="AG183" s="166"/>
      <c r="AH183" s="166"/>
      <c r="AI183" s="166"/>
      <c r="AJ183" s="166">
        <v>0</v>
      </c>
      <c r="AK183" s="166"/>
      <c r="AL183" s="166"/>
      <c r="AM183" s="166"/>
      <c r="AN183" s="166"/>
      <c r="AO183" s="166">
        <v>233760</v>
      </c>
      <c r="AP183" s="166"/>
      <c r="AQ183" s="166"/>
      <c r="AR183" s="166"/>
      <c r="AS183" s="166"/>
      <c r="AT183" s="166">
        <v>0</v>
      </c>
      <c r="AU183" s="166"/>
      <c r="AV183" s="166"/>
      <c r="AW183" s="166"/>
      <c r="AX183" s="166"/>
      <c r="AY183" s="166">
        <v>246112</v>
      </c>
      <c r="AZ183" s="166"/>
      <c r="BA183" s="166"/>
      <c r="BB183" s="166"/>
      <c r="BC183" s="166"/>
      <c r="BD183" s="166">
        <v>0</v>
      </c>
      <c r="BE183" s="166"/>
      <c r="BF183" s="166"/>
      <c r="BG183" s="166"/>
      <c r="BH183" s="166"/>
      <c r="BI183" s="166">
        <v>268383</v>
      </c>
      <c r="BJ183" s="166"/>
      <c r="BK183" s="166"/>
      <c r="BL183" s="166"/>
      <c r="BM183" s="166"/>
      <c r="BN183" s="166">
        <v>0</v>
      </c>
      <c r="BO183" s="166"/>
      <c r="BP183" s="166"/>
      <c r="BQ183" s="166"/>
      <c r="BR183" s="166"/>
    </row>
    <row r="184" spans="1:79" s="129" customFormat="1" ht="12.75" customHeight="1" x14ac:dyDescent="0.2">
      <c r="A184" s="123" t="s">
        <v>281</v>
      </c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5"/>
      <c r="U184" s="166">
        <v>0</v>
      </c>
      <c r="V184" s="166"/>
      <c r="W184" s="166"/>
      <c r="X184" s="166"/>
      <c r="Y184" s="166"/>
      <c r="Z184" s="166">
        <v>0</v>
      </c>
      <c r="AA184" s="166"/>
      <c r="AB184" s="166"/>
      <c r="AC184" s="166"/>
      <c r="AD184" s="166"/>
      <c r="AE184" s="166">
        <v>0</v>
      </c>
      <c r="AF184" s="166"/>
      <c r="AG184" s="166"/>
      <c r="AH184" s="166"/>
      <c r="AI184" s="166"/>
      <c r="AJ184" s="166">
        <v>0</v>
      </c>
      <c r="AK184" s="166"/>
      <c r="AL184" s="166"/>
      <c r="AM184" s="166"/>
      <c r="AN184" s="166"/>
      <c r="AO184" s="166">
        <v>653051</v>
      </c>
      <c r="AP184" s="166"/>
      <c r="AQ184" s="166"/>
      <c r="AR184" s="166"/>
      <c r="AS184" s="166"/>
      <c r="AT184" s="166">
        <v>0</v>
      </c>
      <c r="AU184" s="166"/>
      <c r="AV184" s="166"/>
      <c r="AW184" s="166"/>
      <c r="AX184" s="166"/>
      <c r="AY184" s="166">
        <v>687558</v>
      </c>
      <c r="AZ184" s="166"/>
      <c r="BA184" s="166"/>
      <c r="BB184" s="166"/>
      <c r="BC184" s="166"/>
      <c r="BD184" s="166">
        <v>0</v>
      </c>
      <c r="BE184" s="166"/>
      <c r="BF184" s="166"/>
      <c r="BG184" s="166"/>
      <c r="BH184" s="166"/>
      <c r="BI184" s="166">
        <v>749776</v>
      </c>
      <c r="BJ184" s="166"/>
      <c r="BK184" s="166"/>
      <c r="BL184" s="166"/>
      <c r="BM184" s="166"/>
      <c r="BN184" s="166">
        <v>0</v>
      </c>
      <c r="BO184" s="166"/>
      <c r="BP184" s="166"/>
      <c r="BQ184" s="166"/>
      <c r="BR184" s="166"/>
    </row>
    <row r="185" spans="1:79" s="9" customFormat="1" ht="12.75" customHeight="1" x14ac:dyDescent="0.2">
      <c r="A185" s="130" t="s">
        <v>282</v>
      </c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2"/>
      <c r="U185" s="165">
        <v>0</v>
      </c>
      <c r="V185" s="165"/>
      <c r="W185" s="165"/>
      <c r="X185" s="165"/>
      <c r="Y185" s="165"/>
      <c r="Z185" s="165">
        <v>0</v>
      </c>
      <c r="AA185" s="165"/>
      <c r="AB185" s="165"/>
      <c r="AC185" s="165"/>
      <c r="AD185" s="165"/>
      <c r="AE185" s="165">
        <v>0</v>
      </c>
      <c r="AF185" s="165"/>
      <c r="AG185" s="165"/>
      <c r="AH185" s="165"/>
      <c r="AI185" s="165"/>
      <c r="AJ185" s="165">
        <v>0</v>
      </c>
      <c r="AK185" s="165"/>
      <c r="AL185" s="165"/>
      <c r="AM185" s="165"/>
      <c r="AN185" s="165"/>
      <c r="AO185" s="165">
        <v>203155</v>
      </c>
      <c r="AP185" s="165"/>
      <c r="AQ185" s="165"/>
      <c r="AR185" s="165"/>
      <c r="AS185" s="165"/>
      <c r="AT185" s="165">
        <v>0</v>
      </c>
      <c r="AU185" s="165"/>
      <c r="AV185" s="165"/>
      <c r="AW185" s="165"/>
      <c r="AX185" s="165"/>
      <c r="AY185" s="165">
        <v>213890</v>
      </c>
      <c r="AZ185" s="165"/>
      <c r="BA185" s="165"/>
      <c r="BB185" s="165"/>
      <c r="BC185" s="165"/>
      <c r="BD185" s="165">
        <v>0</v>
      </c>
      <c r="BE185" s="165"/>
      <c r="BF185" s="165"/>
      <c r="BG185" s="165"/>
      <c r="BH185" s="165"/>
      <c r="BI185" s="165">
        <v>233245</v>
      </c>
      <c r="BJ185" s="165"/>
      <c r="BK185" s="165"/>
      <c r="BL185" s="165"/>
      <c r="BM185" s="165"/>
      <c r="BN185" s="165">
        <v>0</v>
      </c>
      <c r="BO185" s="165"/>
      <c r="BP185" s="165"/>
      <c r="BQ185" s="165"/>
      <c r="BR185" s="165"/>
    </row>
    <row r="186" spans="1:79" s="129" customFormat="1" ht="12.75" customHeight="1" x14ac:dyDescent="0.2">
      <c r="A186" s="123" t="s">
        <v>283</v>
      </c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5"/>
      <c r="U186" s="166">
        <v>0</v>
      </c>
      <c r="V186" s="166"/>
      <c r="W186" s="166"/>
      <c r="X186" s="166"/>
      <c r="Y186" s="166"/>
      <c r="Z186" s="166">
        <v>0</v>
      </c>
      <c r="AA186" s="166"/>
      <c r="AB186" s="166"/>
      <c r="AC186" s="166"/>
      <c r="AD186" s="166"/>
      <c r="AE186" s="166">
        <v>0</v>
      </c>
      <c r="AF186" s="166"/>
      <c r="AG186" s="166"/>
      <c r="AH186" s="166"/>
      <c r="AI186" s="166"/>
      <c r="AJ186" s="166">
        <v>0</v>
      </c>
      <c r="AK186" s="166"/>
      <c r="AL186" s="166"/>
      <c r="AM186" s="166"/>
      <c r="AN186" s="166"/>
      <c r="AO186" s="166">
        <v>203155</v>
      </c>
      <c r="AP186" s="166"/>
      <c r="AQ186" s="166"/>
      <c r="AR186" s="166"/>
      <c r="AS186" s="166"/>
      <c r="AT186" s="166">
        <v>0</v>
      </c>
      <c r="AU186" s="166"/>
      <c r="AV186" s="166"/>
      <c r="AW186" s="166"/>
      <c r="AX186" s="166"/>
      <c r="AY186" s="166">
        <v>213890</v>
      </c>
      <c r="AZ186" s="166"/>
      <c r="BA186" s="166"/>
      <c r="BB186" s="166"/>
      <c r="BC186" s="166"/>
      <c r="BD186" s="166">
        <v>0</v>
      </c>
      <c r="BE186" s="166"/>
      <c r="BF186" s="166"/>
      <c r="BG186" s="166"/>
      <c r="BH186" s="166"/>
      <c r="BI186" s="166">
        <v>233245</v>
      </c>
      <c r="BJ186" s="166"/>
      <c r="BK186" s="166"/>
      <c r="BL186" s="166"/>
      <c r="BM186" s="166"/>
      <c r="BN186" s="166">
        <v>0</v>
      </c>
      <c r="BO186" s="166"/>
      <c r="BP186" s="166"/>
      <c r="BQ186" s="166"/>
      <c r="BR186" s="166"/>
    </row>
    <row r="187" spans="1:79" s="9" customFormat="1" ht="12.75" customHeight="1" x14ac:dyDescent="0.2">
      <c r="A187" s="130" t="s">
        <v>179</v>
      </c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2"/>
      <c r="U187" s="165">
        <v>0</v>
      </c>
      <c r="V187" s="165"/>
      <c r="W187" s="165"/>
      <c r="X187" s="165"/>
      <c r="Y187" s="165"/>
      <c r="Z187" s="165">
        <v>0</v>
      </c>
      <c r="AA187" s="165"/>
      <c r="AB187" s="165"/>
      <c r="AC187" s="165"/>
      <c r="AD187" s="165"/>
      <c r="AE187" s="165">
        <v>0</v>
      </c>
      <c r="AF187" s="165"/>
      <c r="AG187" s="165"/>
      <c r="AH187" s="165"/>
      <c r="AI187" s="165"/>
      <c r="AJ187" s="165">
        <v>0</v>
      </c>
      <c r="AK187" s="165"/>
      <c r="AL187" s="165"/>
      <c r="AM187" s="165"/>
      <c r="AN187" s="165"/>
      <c r="AO187" s="165">
        <v>1565820</v>
      </c>
      <c r="AP187" s="165"/>
      <c r="AQ187" s="165"/>
      <c r="AR187" s="165"/>
      <c r="AS187" s="165"/>
      <c r="AT187" s="165">
        <v>0</v>
      </c>
      <c r="AU187" s="165"/>
      <c r="AV187" s="165"/>
      <c r="AW187" s="165"/>
      <c r="AX187" s="165"/>
      <c r="AY187" s="165">
        <v>1648559</v>
      </c>
      <c r="AZ187" s="165"/>
      <c r="BA187" s="165"/>
      <c r="BB187" s="165"/>
      <c r="BC187" s="165"/>
      <c r="BD187" s="165">
        <v>0</v>
      </c>
      <c r="BE187" s="165"/>
      <c r="BF187" s="165"/>
      <c r="BG187" s="165"/>
      <c r="BH187" s="165"/>
      <c r="BI187" s="165">
        <v>1797737</v>
      </c>
      <c r="BJ187" s="165"/>
      <c r="BK187" s="165"/>
      <c r="BL187" s="165"/>
      <c r="BM187" s="165"/>
      <c r="BN187" s="165">
        <v>0</v>
      </c>
      <c r="BO187" s="165"/>
      <c r="BP187" s="165"/>
      <c r="BQ187" s="165"/>
      <c r="BR187" s="165"/>
    </row>
    <row r="188" spans="1:79" s="129" customFormat="1" ht="38.25" customHeight="1" x14ac:dyDescent="0.2">
      <c r="A188" s="123" t="s">
        <v>284</v>
      </c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5"/>
      <c r="U188" s="166" t="s">
        <v>243</v>
      </c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 t="s">
        <v>243</v>
      </c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 t="s">
        <v>243</v>
      </c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 t="s">
        <v>243</v>
      </c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 t="s">
        <v>243</v>
      </c>
      <c r="BJ188" s="166"/>
      <c r="BK188" s="166"/>
      <c r="BL188" s="166"/>
      <c r="BM188" s="166"/>
      <c r="BN188" s="166"/>
      <c r="BO188" s="166"/>
      <c r="BP188" s="166"/>
      <c r="BQ188" s="166"/>
      <c r="BR188" s="166"/>
    </row>
    <row r="191" spans="1:79" ht="14.25" customHeight="1" x14ac:dyDescent="0.2">
      <c r="A191" s="48" t="s">
        <v>156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</row>
    <row r="192" spans="1:79" ht="15" customHeight="1" x14ac:dyDescent="0.2">
      <c r="A192" s="79" t="s">
        <v>7</v>
      </c>
      <c r="B192" s="80"/>
      <c r="C192" s="80"/>
      <c r="D192" s="79" t="s">
        <v>11</v>
      </c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1"/>
      <c r="W192" s="46" t="s">
        <v>234</v>
      </c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 t="s">
        <v>298</v>
      </c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 t="s">
        <v>308</v>
      </c>
      <c r="AV192" s="46"/>
      <c r="AW192" s="46"/>
      <c r="AX192" s="46"/>
      <c r="AY192" s="46"/>
      <c r="AZ192" s="46"/>
      <c r="BA192" s="46" t="s">
        <v>314</v>
      </c>
      <c r="BB192" s="46"/>
      <c r="BC192" s="46"/>
      <c r="BD192" s="46"/>
      <c r="BE192" s="46"/>
      <c r="BF192" s="46"/>
      <c r="BG192" s="46" t="s">
        <v>322</v>
      </c>
      <c r="BH192" s="46"/>
      <c r="BI192" s="46"/>
      <c r="BJ192" s="46"/>
      <c r="BK192" s="46"/>
      <c r="BL192" s="46"/>
    </row>
    <row r="193" spans="1:79" ht="15" customHeight="1" x14ac:dyDescent="0.2">
      <c r="A193" s="95"/>
      <c r="B193" s="96"/>
      <c r="C193" s="96"/>
      <c r="D193" s="95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7"/>
      <c r="W193" s="46" t="s">
        <v>5</v>
      </c>
      <c r="X193" s="46"/>
      <c r="Y193" s="46"/>
      <c r="Z193" s="46"/>
      <c r="AA193" s="46"/>
      <c r="AB193" s="46"/>
      <c r="AC193" s="46" t="s">
        <v>4</v>
      </c>
      <c r="AD193" s="46"/>
      <c r="AE193" s="46"/>
      <c r="AF193" s="46"/>
      <c r="AG193" s="46"/>
      <c r="AH193" s="46"/>
      <c r="AI193" s="46" t="s">
        <v>5</v>
      </c>
      <c r="AJ193" s="46"/>
      <c r="AK193" s="46"/>
      <c r="AL193" s="46"/>
      <c r="AM193" s="46"/>
      <c r="AN193" s="46"/>
      <c r="AO193" s="46" t="s">
        <v>4</v>
      </c>
      <c r="AP193" s="46"/>
      <c r="AQ193" s="46"/>
      <c r="AR193" s="46"/>
      <c r="AS193" s="46"/>
      <c r="AT193" s="46"/>
      <c r="AU193" s="98" t="s">
        <v>5</v>
      </c>
      <c r="AV193" s="98"/>
      <c r="AW193" s="98"/>
      <c r="AX193" s="98" t="s">
        <v>4</v>
      </c>
      <c r="AY193" s="98"/>
      <c r="AZ193" s="98"/>
      <c r="BA193" s="98" t="s">
        <v>5</v>
      </c>
      <c r="BB193" s="98"/>
      <c r="BC193" s="98"/>
      <c r="BD193" s="98" t="s">
        <v>4</v>
      </c>
      <c r="BE193" s="98"/>
      <c r="BF193" s="98"/>
      <c r="BG193" s="98" t="s">
        <v>5</v>
      </c>
      <c r="BH193" s="98"/>
      <c r="BI193" s="98"/>
      <c r="BJ193" s="98" t="s">
        <v>4</v>
      </c>
      <c r="BK193" s="98"/>
      <c r="BL193" s="98"/>
    </row>
    <row r="194" spans="1:79" ht="57" customHeight="1" x14ac:dyDescent="0.2">
      <c r="A194" s="82"/>
      <c r="B194" s="83"/>
      <c r="C194" s="83"/>
      <c r="D194" s="82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4"/>
      <c r="W194" s="46" t="s">
        <v>13</v>
      </c>
      <c r="X194" s="46"/>
      <c r="Y194" s="46"/>
      <c r="Z194" s="46" t="s">
        <v>12</v>
      </c>
      <c r="AA194" s="46"/>
      <c r="AB194" s="46"/>
      <c r="AC194" s="46" t="s">
        <v>13</v>
      </c>
      <c r="AD194" s="46"/>
      <c r="AE194" s="46"/>
      <c r="AF194" s="46" t="s">
        <v>12</v>
      </c>
      <c r="AG194" s="46"/>
      <c r="AH194" s="46"/>
      <c r="AI194" s="46" t="s">
        <v>13</v>
      </c>
      <c r="AJ194" s="46"/>
      <c r="AK194" s="46"/>
      <c r="AL194" s="46" t="s">
        <v>12</v>
      </c>
      <c r="AM194" s="46"/>
      <c r="AN194" s="46"/>
      <c r="AO194" s="46" t="s">
        <v>13</v>
      </c>
      <c r="AP194" s="46"/>
      <c r="AQ194" s="46"/>
      <c r="AR194" s="46" t="s">
        <v>12</v>
      </c>
      <c r="AS194" s="46"/>
      <c r="AT194" s="46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</row>
    <row r="195" spans="1:79" ht="15" customHeight="1" x14ac:dyDescent="0.2">
      <c r="A195" s="61">
        <v>1</v>
      </c>
      <c r="B195" s="62"/>
      <c r="C195" s="62"/>
      <c r="D195" s="61">
        <v>2</v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3"/>
      <c r="W195" s="46">
        <v>3</v>
      </c>
      <c r="X195" s="46"/>
      <c r="Y195" s="46"/>
      <c r="Z195" s="46">
        <v>4</v>
      </c>
      <c r="AA195" s="46"/>
      <c r="AB195" s="46"/>
      <c r="AC195" s="46">
        <v>5</v>
      </c>
      <c r="AD195" s="46"/>
      <c r="AE195" s="46"/>
      <c r="AF195" s="46">
        <v>6</v>
      </c>
      <c r="AG195" s="46"/>
      <c r="AH195" s="46"/>
      <c r="AI195" s="46">
        <v>7</v>
      </c>
      <c r="AJ195" s="46"/>
      <c r="AK195" s="46"/>
      <c r="AL195" s="46">
        <v>8</v>
      </c>
      <c r="AM195" s="46"/>
      <c r="AN195" s="46"/>
      <c r="AO195" s="46">
        <v>9</v>
      </c>
      <c r="AP195" s="46"/>
      <c r="AQ195" s="46"/>
      <c r="AR195" s="46">
        <v>10</v>
      </c>
      <c r="AS195" s="46"/>
      <c r="AT195" s="46"/>
      <c r="AU195" s="46">
        <v>11</v>
      </c>
      <c r="AV195" s="46"/>
      <c r="AW195" s="46"/>
      <c r="AX195" s="46">
        <v>12</v>
      </c>
      <c r="AY195" s="46"/>
      <c r="AZ195" s="46"/>
      <c r="BA195" s="46">
        <v>13</v>
      </c>
      <c r="BB195" s="46"/>
      <c r="BC195" s="46"/>
      <c r="BD195" s="46">
        <v>14</v>
      </c>
      <c r="BE195" s="46"/>
      <c r="BF195" s="46"/>
      <c r="BG195" s="46">
        <v>15</v>
      </c>
      <c r="BH195" s="46"/>
      <c r="BI195" s="46"/>
      <c r="BJ195" s="46">
        <v>16</v>
      </c>
      <c r="BK195" s="46"/>
      <c r="BL195" s="46"/>
    </row>
    <row r="196" spans="1:79" s="2" customFormat="1" ht="12.75" hidden="1" customHeight="1" x14ac:dyDescent="0.2">
      <c r="A196" s="64" t="s">
        <v>90</v>
      </c>
      <c r="B196" s="65"/>
      <c r="C196" s="65"/>
      <c r="D196" s="64" t="s">
        <v>78</v>
      </c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6"/>
      <c r="W196" s="44" t="s">
        <v>93</v>
      </c>
      <c r="X196" s="44"/>
      <c r="Y196" s="44"/>
      <c r="Z196" s="44" t="s">
        <v>94</v>
      </c>
      <c r="AA196" s="44"/>
      <c r="AB196" s="44"/>
      <c r="AC196" s="49" t="s">
        <v>95</v>
      </c>
      <c r="AD196" s="49"/>
      <c r="AE196" s="49"/>
      <c r="AF196" s="49" t="s">
        <v>96</v>
      </c>
      <c r="AG196" s="49"/>
      <c r="AH196" s="49"/>
      <c r="AI196" s="44" t="s">
        <v>97</v>
      </c>
      <c r="AJ196" s="44"/>
      <c r="AK196" s="44"/>
      <c r="AL196" s="44" t="s">
        <v>98</v>
      </c>
      <c r="AM196" s="44"/>
      <c r="AN196" s="44"/>
      <c r="AO196" s="49" t="s">
        <v>127</v>
      </c>
      <c r="AP196" s="49"/>
      <c r="AQ196" s="49"/>
      <c r="AR196" s="49" t="s">
        <v>99</v>
      </c>
      <c r="AS196" s="49"/>
      <c r="AT196" s="49"/>
      <c r="AU196" s="44" t="s">
        <v>133</v>
      </c>
      <c r="AV196" s="44"/>
      <c r="AW196" s="44"/>
      <c r="AX196" s="49" t="s">
        <v>134</v>
      </c>
      <c r="AY196" s="49"/>
      <c r="AZ196" s="49"/>
      <c r="BA196" s="44" t="s">
        <v>135</v>
      </c>
      <c r="BB196" s="44"/>
      <c r="BC196" s="44"/>
      <c r="BD196" s="49" t="s">
        <v>136</v>
      </c>
      <c r="BE196" s="49"/>
      <c r="BF196" s="49"/>
      <c r="BG196" s="44" t="s">
        <v>137</v>
      </c>
      <c r="BH196" s="44"/>
      <c r="BI196" s="44"/>
      <c r="BJ196" s="49" t="s">
        <v>138</v>
      </c>
      <c r="BK196" s="49"/>
      <c r="BL196" s="49"/>
      <c r="CA196" s="2" t="s">
        <v>126</v>
      </c>
    </row>
    <row r="197" spans="1:79" s="129" customFormat="1" ht="12.75" customHeight="1" x14ac:dyDescent="0.2">
      <c r="A197" s="145">
        <v>1</v>
      </c>
      <c r="B197" s="146"/>
      <c r="C197" s="146"/>
      <c r="D197" s="123" t="s">
        <v>285</v>
      </c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5"/>
      <c r="W197" s="164">
        <v>0</v>
      </c>
      <c r="X197" s="164"/>
      <c r="Y197" s="164"/>
      <c r="Z197" s="164">
        <v>0</v>
      </c>
      <c r="AA197" s="164"/>
      <c r="AB197" s="164"/>
      <c r="AC197" s="164">
        <v>0</v>
      </c>
      <c r="AD197" s="164"/>
      <c r="AE197" s="164"/>
      <c r="AF197" s="164">
        <v>0</v>
      </c>
      <c r="AG197" s="164"/>
      <c r="AH197" s="164"/>
      <c r="AI197" s="164">
        <v>0</v>
      </c>
      <c r="AJ197" s="164"/>
      <c r="AK197" s="164"/>
      <c r="AL197" s="164">
        <v>0</v>
      </c>
      <c r="AM197" s="164"/>
      <c r="AN197" s="164"/>
      <c r="AO197" s="164">
        <v>0</v>
      </c>
      <c r="AP197" s="164"/>
      <c r="AQ197" s="164"/>
      <c r="AR197" s="164">
        <v>0</v>
      </c>
      <c r="AS197" s="164"/>
      <c r="AT197" s="164"/>
      <c r="AU197" s="164">
        <v>1</v>
      </c>
      <c r="AV197" s="164"/>
      <c r="AW197" s="164"/>
      <c r="AX197" s="164">
        <v>0</v>
      </c>
      <c r="AY197" s="164"/>
      <c r="AZ197" s="164"/>
      <c r="BA197" s="164">
        <v>1</v>
      </c>
      <c r="BB197" s="164"/>
      <c r="BC197" s="164"/>
      <c r="BD197" s="164">
        <v>0</v>
      </c>
      <c r="BE197" s="164"/>
      <c r="BF197" s="164"/>
      <c r="BG197" s="164">
        <v>1</v>
      </c>
      <c r="BH197" s="164"/>
      <c r="BI197" s="164"/>
      <c r="BJ197" s="164">
        <v>0</v>
      </c>
      <c r="BK197" s="164"/>
      <c r="BL197" s="164"/>
      <c r="CA197" s="129" t="s">
        <v>51</v>
      </c>
    </row>
    <row r="198" spans="1:79" s="129" customFormat="1" ht="12.75" customHeight="1" x14ac:dyDescent="0.2">
      <c r="A198" s="145">
        <v>2</v>
      </c>
      <c r="B198" s="146"/>
      <c r="C198" s="146"/>
      <c r="D198" s="123" t="s">
        <v>286</v>
      </c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5"/>
      <c r="W198" s="164">
        <v>0</v>
      </c>
      <c r="X198" s="164"/>
      <c r="Y198" s="164"/>
      <c r="Z198" s="164">
        <v>0</v>
      </c>
      <c r="AA198" s="164"/>
      <c r="AB198" s="164"/>
      <c r="AC198" s="164">
        <v>0</v>
      </c>
      <c r="AD198" s="164"/>
      <c r="AE198" s="164"/>
      <c r="AF198" s="164">
        <v>0</v>
      </c>
      <c r="AG198" s="164"/>
      <c r="AH198" s="164"/>
      <c r="AI198" s="164">
        <v>0</v>
      </c>
      <c r="AJ198" s="164"/>
      <c r="AK198" s="164"/>
      <c r="AL198" s="164">
        <v>0</v>
      </c>
      <c r="AM198" s="164"/>
      <c r="AN198" s="164"/>
      <c r="AO198" s="164">
        <v>0</v>
      </c>
      <c r="AP198" s="164"/>
      <c r="AQ198" s="164"/>
      <c r="AR198" s="164">
        <v>0</v>
      </c>
      <c r="AS198" s="164"/>
      <c r="AT198" s="164"/>
      <c r="AU198" s="164">
        <v>4</v>
      </c>
      <c r="AV198" s="164"/>
      <c r="AW198" s="164"/>
      <c r="AX198" s="164">
        <v>0</v>
      </c>
      <c r="AY198" s="164"/>
      <c r="AZ198" s="164"/>
      <c r="BA198" s="164">
        <v>4</v>
      </c>
      <c r="BB198" s="164"/>
      <c r="BC198" s="164"/>
      <c r="BD198" s="164">
        <v>0</v>
      </c>
      <c r="BE198" s="164"/>
      <c r="BF198" s="164"/>
      <c r="BG198" s="164">
        <v>4</v>
      </c>
      <c r="BH198" s="164"/>
      <c r="BI198" s="164"/>
      <c r="BJ198" s="164">
        <v>0</v>
      </c>
      <c r="BK198" s="164"/>
      <c r="BL198" s="164"/>
    </row>
    <row r="199" spans="1:79" s="129" customFormat="1" ht="12.75" customHeight="1" x14ac:dyDescent="0.2">
      <c r="A199" s="145">
        <v>3</v>
      </c>
      <c r="B199" s="146"/>
      <c r="C199" s="146"/>
      <c r="D199" s="123" t="s">
        <v>287</v>
      </c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5"/>
      <c r="W199" s="164">
        <v>0</v>
      </c>
      <c r="X199" s="164"/>
      <c r="Y199" s="164"/>
      <c r="Z199" s="164">
        <v>0</v>
      </c>
      <c r="AA199" s="164"/>
      <c r="AB199" s="164"/>
      <c r="AC199" s="164">
        <v>0</v>
      </c>
      <c r="AD199" s="164"/>
      <c r="AE199" s="164"/>
      <c r="AF199" s="164">
        <v>0</v>
      </c>
      <c r="AG199" s="164"/>
      <c r="AH199" s="164"/>
      <c r="AI199" s="164">
        <v>0</v>
      </c>
      <c r="AJ199" s="164"/>
      <c r="AK199" s="164"/>
      <c r="AL199" s="164">
        <v>0</v>
      </c>
      <c r="AM199" s="164"/>
      <c r="AN199" s="164"/>
      <c r="AO199" s="164">
        <v>0</v>
      </c>
      <c r="AP199" s="164"/>
      <c r="AQ199" s="164"/>
      <c r="AR199" s="164">
        <v>0</v>
      </c>
      <c r="AS199" s="164"/>
      <c r="AT199" s="164"/>
      <c r="AU199" s="164">
        <v>0.25</v>
      </c>
      <c r="AV199" s="164"/>
      <c r="AW199" s="164"/>
      <c r="AX199" s="164">
        <v>0</v>
      </c>
      <c r="AY199" s="164"/>
      <c r="AZ199" s="164"/>
      <c r="BA199" s="164">
        <v>0.25</v>
      </c>
      <c r="BB199" s="164"/>
      <c r="BC199" s="164"/>
      <c r="BD199" s="164">
        <v>0</v>
      </c>
      <c r="BE199" s="164"/>
      <c r="BF199" s="164"/>
      <c r="BG199" s="164">
        <v>0.25</v>
      </c>
      <c r="BH199" s="164"/>
      <c r="BI199" s="164"/>
      <c r="BJ199" s="164">
        <v>0</v>
      </c>
      <c r="BK199" s="164"/>
      <c r="BL199" s="164"/>
    </row>
    <row r="200" spans="1:79" s="9" customFormat="1" ht="12.75" customHeight="1" x14ac:dyDescent="0.2">
      <c r="A200" s="118">
        <v>4</v>
      </c>
      <c r="B200" s="119"/>
      <c r="C200" s="119"/>
      <c r="D200" s="130" t="s">
        <v>288</v>
      </c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2"/>
      <c r="W200" s="161">
        <v>0</v>
      </c>
      <c r="X200" s="161"/>
      <c r="Y200" s="161"/>
      <c r="Z200" s="161">
        <v>0</v>
      </c>
      <c r="AA200" s="161"/>
      <c r="AB200" s="161"/>
      <c r="AC200" s="161">
        <v>0</v>
      </c>
      <c r="AD200" s="161"/>
      <c r="AE200" s="161"/>
      <c r="AF200" s="161">
        <v>0</v>
      </c>
      <c r="AG200" s="161"/>
      <c r="AH200" s="161"/>
      <c r="AI200" s="161">
        <v>0</v>
      </c>
      <c r="AJ200" s="161"/>
      <c r="AK200" s="161"/>
      <c r="AL200" s="161">
        <v>0</v>
      </c>
      <c r="AM200" s="161"/>
      <c r="AN200" s="161"/>
      <c r="AO200" s="161">
        <v>0</v>
      </c>
      <c r="AP200" s="161"/>
      <c r="AQ200" s="161"/>
      <c r="AR200" s="161">
        <v>0</v>
      </c>
      <c r="AS200" s="161"/>
      <c r="AT200" s="161"/>
      <c r="AU200" s="161">
        <v>5.25</v>
      </c>
      <c r="AV200" s="161"/>
      <c r="AW200" s="161"/>
      <c r="AX200" s="161">
        <v>0</v>
      </c>
      <c r="AY200" s="161"/>
      <c r="AZ200" s="161"/>
      <c r="BA200" s="161">
        <v>5.25</v>
      </c>
      <c r="BB200" s="161"/>
      <c r="BC200" s="161"/>
      <c r="BD200" s="161">
        <v>0</v>
      </c>
      <c r="BE200" s="161"/>
      <c r="BF200" s="161"/>
      <c r="BG200" s="161">
        <v>5.25</v>
      </c>
      <c r="BH200" s="161"/>
      <c r="BI200" s="161"/>
      <c r="BJ200" s="161">
        <v>0</v>
      </c>
      <c r="BK200" s="161"/>
      <c r="BL200" s="161"/>
    </row>
    <row r="201" spans="1:79" s="129" customFormat="1" ht="25.5" customHeight="1" x14ac:dyDescent="0.2">
      <c r="A201" s="145">
        <v>5</v>
      </c>
      <c r="B201" s="146"/>
      <c r="C201" s="146"/>
      <c r="D201" s="123" t="s">
        <v>289</v>
      </c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5"/>
      <c r="W201" s="164" t="s">
        <v>243</v>
      </c>
      <c r="X201" s="164"/>
      <c r="Y201" s="164"/>
      <c r="Z201" s="164" t="s">
        <v>243</v>
      </c>
      <c r="AA201" s="164"/>
      <c r="AB201" s="164"/>
      <c r="AC201" s="164"/>
      <c r="AD201" s="164"/>
      <c r="AE201" s="164"/>
      <c r="AF201" s="164"/>
      <c r="AG201" s="164"/>
      <c r="AH201" s="164"/>
      <c r="AI201" s="164" t="s">
        <v>243</v>
      </c>
      <c r="AJ201" s="164"/>
      <c r="AK201" s="164"/>
      <c r="AL201" s="164" t="s">
        <v>243</v>
      </c>
      <c r="AM201" s="164"/>
      <c r="AN201" s="164"/>
      <c r="AO201" s="164"/>
      <c r="AP201" s="164"/>
      <c r="AQ201" s="164"/>
      <c r="AR201" s="164"/>
      <c r="AS201" s="164"/>
      <c r="AT201" s="164"/>
      <c r="AU201" s="164" t="s">
        <v>243</v>
      </c>
      <c r="AV201" s="164"/>
      <c r="AW201" s="164"/>
      <c r="AX201" s="164"/>
      <c r="AY201" s="164"/>
      <c r="AZ201" s="164"/>
      <c r="BA201" s="164" t="s">
        <v>243</v>
      </c>
      <c r="BB201" s="164"/>
      <c r="BC201" s="164"/>
      <c r="BD201" s="164"/>
      <c r="BE201" s="164"/>
      <c r="BF201" s="164"/>
      <c r="BG201" s="164" t="s">
        <v>243</v>
      </c>
      <c r="BH201" s="164"/>
      <c r="BI201" s="164"/>
      <c r="BJ201" s="164"/>
      <c r="BK201" s="164"/>
      <c r="BL201" s="164"/>
    </row>
    <row r="204" spans="1:79" ht="14.25" customHeight="1" x14ac:dyDescent="0.2">
      <c r="A204" s="48" t="s">
        <v>185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4.25" customHeight="1" x14ac:dyDescent="0.2">
      <c r="A205" s="48" t="s">
        <v>309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</row>
    <row r="206" spans="1:79" ht="15" customHeight="1" x14ac:dyDescent="0.2">
      <c r="A206" s="52" t="s">
        <v>233</v>
      </c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</row>
    <row r="207" spans="1:79" ht="15" customHeight="1" x14ac:dyDescent="0.2">
      <c r="A207" s="46" t="s">
        <v>7</v>
      </c>
      <c r="B207" s="46"/>
      <c r="C207" s="46"/>
      <c r="D207" s="46"/>
      <c r="E207" s="46"/>
      <c r="F207" s="46"/>
      <c r="G207" s="46" t="s">
        <v>157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 t="s">
        <v>14</v>
      </c>
      <c r="U207" s="46"/>
      <c r="V207" s="46"/>
      <c r="W207" s="46"/>
      <c r="X207" s="46"/>
      <c r="Y207" s="46"/>
      <c r="Z207" s="46"/>
      <c r="AA207" s="61" t="s">
        <v>234</v>
      </c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1"/>
      <c r="AP207" s="61" t="s">
        <v>235</v>
      </c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3"/>
      <c r="BE207" s="61" t="s">
        <v>236</v>
      </c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3"/>
    </row>
    <row r="208" spans="1:79" ht="32.1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 t="s">
        <v>5</v>
      </c>
      <c r="AB208" s="46"/>
      <c r="AC208" s="46"/>
      <c r="AD208" s="46"/>
      <c r="AE208" s="46"/>
      <c r="AF208" s="46" t="s">
        <v>4</v>
      </c>
      <c r="AG208" s="46"/>
      <c r="AH208" s="46"/>
      <c r="AI208" s="46"/>
      <c r="AJ208" s="46"/>
      <c r="AK208" s="46" t="s">
        <v>111</v>
      </c>
      <c r="AL208" s="46"/>
      <c r="AM208" s="46"/>
      <c r="AN208" s="46"/>
      <c r="AO208" s="46"/>
      <c r="AP208" s="46" t="s">
        <v>5</v>
      </c>
      <c r="AQ208" s="46"/>
      <c r="AR208" s="46"/>
      <c r="AS208" s="46"/>
      <c r="AT208" s="46"/>
      <c r="AU208" s="46" t="s">
        <v>4</v>
      </c>
      <c r="AV208" s="46"/>
      <c r="AW208" s="46"/>
      <c r="AX208" s="46"/>
      <c r="AY208" s="46"/>
      <c r="AZ208" s="46" t="s">
        <v>118</v>
      </c>
      <c r="BA208" s="46"/>
      <c r="BB208" s="46"/>
      <c r="BC208" s="46"/>
      <c r="BD208" s="46"/>
      <c r="BE208" s="46" t="s">
        <v>5</v>
      </c>
      <c r="BF208" s="46"/>
      <c r="BG208" s="46"/>
      <c r="BH208" s="46"/>
      <c r="BI208" s="46"/>
      <c r="BJ208" s="46" t="s">
        <v>4</v>
      </c>
      <c r="BK208" s="46"/>
      <c r="BL208" s="46"/>
      <c r="BM208" s="46"/>
      <c r="BN208" s="46"/>
      <c r="BO208" s="46" t="s">
        <v>158</v>
      </c>
      <c r="BP208" s="46"/>
      <c r="BQ208" s="46"/>
      <c r="BR208" s="46"/>
      <c r="BS208" s="46"/>
    </row>
    <row r="209" spans="1:79" ht="15" customHeight="1" x14ac:dyDescent="0.2">
      <c r="A209" s="46">
        <v>1</v>
      </c>
      <c r="B209" s="46"/>
      <c r="C209" s="46"/>
      <c r="D209" s="46"/>
      <c r="E209" s="46"/>
      <c r="F209" s="46"/>
      <c r="G209" s="46">
        <v>2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>
        <v>3</v>
      </c>
      <c r="U209" s="46"/>
      <c r="V209" s="46"/>
      <c r="W209" s="46"/>
      <c r="X209" s="46"/>
      <c r="Y209" s="46"/>
      <c r="Z209" s="46"/>
      <c r="AA209" s="46">
        <v>4</v>
      </c>
      <c r="AB209" s="46"/>
      <c r="AC209" s="46"/>
      <c r="AD209" s="46"/>
      <c r="AE209" s="46"/>
      <c r="AF209" s="46">
        <v>5</v>
      </c>
      <c r="AG209" s="46"/>
      <c r="AH209" s="46"/>
      <c r="AI209" s="46"/>
      <c r="AJ209" s="46"/>
      <c r="AK209" s="46">
        <v>6</v>
      </c>
      <c r="AL209" s="46"/>
      <c r="AM209" s="46"/>
      <c r="AN209" s="46"/>
      <c r="AO209" s="46"/>
      <c r="AP209" s="46">
        <v>7</v>
      </c>
      <c r="AQ209" s="46"/>
      <c r="AR209" s="46"/>
      <c r="AS209" s="46"/>
      <c r="AT209" s="46"/>
      <c r="AU209" s="46">
        <v>8</v>
      </c>
      <c r="AV209" s="46"/>
      <c r="AW209" s="46"/>
      <c r="AX209" s="46"/>
      <c r="AY209" s="46"/>
      <c r="AZ209" s="46">
        <v>9</v>
      </c>
      <c r="BA209" s="46"/>
      <c r="BB209" s="46"/>
      <c r="BC209" s="46"/>
      <c r="BD209" s="46"/>
      <c r="BE209" s="46">
        <v>10</v>
      </c>
      <c r="BF209" s="46"/>
      <c r="BG209" s="46"/>
      <c r="BH209" s="46"/>
      <c r="BI209" s="46"/>
      <c r="BJ209" s="46">
        <v>11</v>
      </c>
      <c r="BK209" s="46"/>
      <c r="BL209" s="46"/>
      <c r="BM209" s="46"/>
      <c r="BN209" s="46"/>
      <c r="BO209" s="46">
        <v>12</v>
      </c>
      <c r="BP209" s="46"/>
      <c r="BQ209" s="46"/>
      <c r="BR209" s="46"/>
      <c r="BS209" s="46"/>
    </row>
    <row r="210" spans="1:79" s="2" customFormat="1" ht="15" hidden="1" customHeight="1" x14ac:dyDescent="0.2">
      <c r="A210" s="44" t="s">
        <v>90</v>
      </c>
      <c r="B210" s="44"/>
      <c r="C210" s="44"/>
      <c r="D210" s="44"/>
      <c r="E210" s="44"/>
      <c r="F210" s="44"/>
      <c r="G210" s="85" t="s">
        <v>78</v>
      </c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 t="s">
        <v>100</v>
      </c>
      <c r="U210" s="85"/>
      <c r="V210" s="85"/>
      <c r="W210" s="85"/>
      <c r="X210" s="85"/>
      <c r="Y210" s="85"/>
      <c r="Z210" s="85"/>
      <c r="AA210" s="49" t="s">
        <v>86</v>
      </c>
      <c r="AB210" s="49"/>
      <c r="AC210" s="49"/>
      <c r="AD210" s="49"/>
      <c r="AE210" s="49"/>
      <c r="AF210" s="49" t="s">
        <v>87</v>
      </c>
      <c r="AG210" s="49"/>
      <c r="AH210" s="49"/>
      <c r="AI210" s="49"/>
      <c r="AJ210" s="49"/>
      <c r="AK210" s="75" t="s">
        <v>153</v>
      </c>
      <c r="AL210" s="75"/>
      <c r="AM210" s="75"/>
      <c r="AN210" s="75"/>
      <c r="AO210" s="75"/>
      <c r="AP210" s="49" t="s">
        <v>88</v>
      </c>
      <c r="AQ210" s="49"/>
      <c r="AR210" s="49"/>
      <c r="AS210" s="49"/>
      <c r="AT210" s="49"/>
      <c r="AU210" s="49" t="s">
        <v>89</v>
      </c>
      <c r="AV210" s="49"/>
      <c r="AW210" s="49"/>
      <c r="AX210" s="49"/>
      <c r="AY210" s="49"/>
      <c r="AZ210" s="75" t="s">
        <v>153</v>
      </c>
      <c r="BA210" s="75"/>
      <c r="BB210" s="75"/>
      <c r="BC210" s="75"/>
      <c r="BD210" s="75"/>
      <c r="BE210" s="49" t="s">
        <v>79</v>
      </c>
      <c r="BF210" s="49"/>
      <c r="BG210" s="49"/>
      <c r="BH210" s="49"/>
      <c r="BI210" s="49"/>
      <c r="BJ210" s="49" t="s">
        <v>80</v>
      </c>
      <c r="BK210" s="49"/>
      <c r="BL210" s="49"/>
      <c r="BM210" s="49"/>
      <c r="BN210" s="49"/>
      <c r="BO210" s="75" t="s">
        <v>153</v>
      </c>
      <c r="BP210" s="75"/>
      <c r="BQ210" s="75"/>
      <c r="BR210" s="75"/>
      <c r="BS210" s="75"/>
      <c r="CA210" s="2" t="s">
        <v>52</v>
      </c>
    </row>
    <row r="211" spans="1:79" s="9" customFormat="1" ht="12.75" customHeight="1" x14ac:dyDescent="0.2">
      <c r="A211" s="117"/>
      <c r="B211" s="117"/>
      <c r="C211" s="117"/>
      <c r="D211" s="117"/>
      <c r="E211" s="117"/>
      <c r="F211" s="117"/>
      <c r="G211" s="167" t="s">
        <v>179</v>
      </c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8"/>
      <c r="U211" s="168"/>
      <c r="V211" s="168"/>
      <c r="W211" s="168"/>
      <c r="X211" s="168"/>
      <c r="Y211" s="168"/>
      <c r="Z211" s="168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>
        <f>IF(ISNUMBER(AA211),AA211,0)+IF(ISNUMBER(AF211),AF211,0)</f>
        <v>0</v>
      </c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>
        <f>IF(ISNUMBER(AP211),AP211,0)+IF(ISNUMBER(AU211),AU211,0)</f>
        <v>0</v>
      </c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>
        <f>IF(ISNUMBER(BE211),BE211,0)+IF(ISNUMBER(BJ211),BJ211,0)</f>
        <v>0</v>
      </c>
      <c r="BP211" s="165"/>
      <c r="BQ211" s="165"/>
      <c r="BR211" s="165"/>
      <c r="BS211" s="165"/>
      <c r="CA211" s="9" t="s">
        <v>53</v>
      </c>
    </row>
    <row r="213" spans="1:79" ht="13.5" customHeight="1" x14ac:dyDescent="0.2">
      <c r="A213" s="48" t="s">
        <v>323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ht="15" customHeight="1" x14ac:dyDescent="0.2">
      <c r="A214" s="69" t="s">
        <v>233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</row>
    <row r="215" spans="1:79" ht="15" customHeight="1" x14ac:dyDescent="0.2">
      <c r="A215" s="46" t="s">
        <v>7</v>
      </c>
      <c r="B215" s="46"/>
      <c r="C215" s="46"/>
      <c r="D215" s="46"/>
      <c r="E215" s="46"/>
      <c r="F215" s="46"/>
      <c r="G215" s="46" t="s">
        <v>157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 t="s">
        <v>14</v>
      </c>
      <c r="U215" s="46"/>
      <c r="V215" s="46"/>
      <c r="W215" s="46"/>
      <c r="X215" s="46"/>
      <c r="Y215" s="46"/>
      <c r="Z215" s="46"/>
      <c r="AA215" s="61" t="s">
        <v>237</v>
      </c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1"/>
      <c r="AP215" s="61" t="s">
        <v>239</v>
      </c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3"/>
    </row>
    <row r="216" spans="1:79" ht="32.1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 t="s">
        <v>5</v>
      </c>
      <c r="AB216" s="46"/>
      <c r="AC216" s="46"/>
      <c r="AD216" s="46"/>
      <c r="AE216" s="46"/>
      <c r="AF216" s="46" t="s">
        <v>4</v>
      </c>
      <c r="AG216" s="46"/>
      <c r="AH216" s="46"/>
      <c r="AI216" s="46"/>
      <c r="AJ216" s="46"/>
      <c r="AK216" s="46" t="s">
        <v>111</v>
      </c>
      <c r="AL216" s="46"/>
      <c r="AM216" s="46"/>
      <c r="AN216" s="46"/>
      <c r="AO216" s="46"/>
      <c r="AP216" s="46" t="s">
        <v>5</v>
      </c>
      <c r="AQ216" s="46"/>
      <c r="AR216" s="46"/>
      <c r="AS216" s="46"/>
      <c r="AT216" s="46"/>
      <c r="AU216" s="46" t="s">
        <v>4</v>
      </c>
      <c r="AV216" s="46"/>
      <c r="AW216" s="46"/>
      <c r="AX216" s="46"/>
      <c r="AY216" s="46"/>
      <c r="AZ216" s="46" t="s">
        <v>118</v>
      </c>
      <c r="BA216" s="46"/>
      <c r="BB216" s="46"/>
      <c r="BC216" s="46"/>
      <c r="BD216" s="46"/>
    </row>
    <row r="217" spans="1:79" ht="15" customHeight="1" x14ac:dyDescent="0.2">
      <c r="A217" s="46">
        <v>1</v>
      </c>
      <c r="B217" s="46"/>
      <c r="C217" s="46"/>
      <c r="D217" s="46"/>
      <c r="E217" s="46"/>
      <c r="F217" s="46"/>
      <c r="G217" s="46">
        <v>2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>
        <v>3</v>
      </c>
      <c r="U217" s="46"/>
      <c r="V217" s="46"/>
      <c r="W217" s="46"/>
      <c r="X217" s="46"/>
      <c r="Y217" s="46"/>
      <c r="Z217" s="46"/>
      <c r="AA217" s="46">
        <v>4</v>
      </c>
      <c r="AB217" s="46"/>
      <c r="AC217" s="46"/>
      <c r="AD217" s="46"/>
      <c r="AE217" s="46"/>
      <c r="AF217" s="46">
        <v>5</v>
      </c>
      <c r="AG217" s="46"/>
      <c r="AH217" s="46"/>
      <c r="AI217" s="46"/>
      <c r="AJ217" s="46"/>
      <c r="AK217" s="46">
        <v>6</v>
      </c>
      <c r="AL217" s="46"/>
      <c r="AM217" s="46"/>
      <c r="AN217" s="46"/>
      <c r="AO217" s="46"/>
      <c r="AP217" s="46">
        <v>7</v>
      </c>
      <c r="AQ217" s="46"/>
      <c r="AR217" s="46"/>
      <c r="AS217" s="46"/>
      <c r="AT217" s="46"/>
      <c r="AU217" s="46">
        <v>8</v>
      </c>
      <c r="AV217" s="46"/>
      <c r="AW217" s="46"/>
      <c r="AX217" s="46"/>
      <c r="AY217" s="46"/>
      <c r="AZ217" s="46">
        <v>9</v>
      </c>
      <c r="BA217" s="46"/>
      <c r="BB217" s="46"/>
      <c r="BC217" s="46"/>
      <c r="BD217" s="46"/>
    </row>
    <row r="218" spans="1:79" s="2" customFormat="1" ht="12" hidden="1" customHeight="1" x14ac:dyDescent="0.2">
      <c r="A218" s="44" t="s">
        <v>90</v>
      </c>
      <c r="B218" s="44"/>
      <c r="C218" s="44"/>
      <c r="D218" s="44"/>
      <c r="E218" s="44"/>
      <c r="F218" s="44"/>
      <c r="G218" s="85" t="s">
        <v>78</v>
      </c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 t="s">
        <v>100</v>
      </c>
      <c r="U218" s="85"/>
      <c r="V218" s="85"/>
      <c r="W218" s="85"/>
      <c r="X218" s="85"/>
      <c r="Y218" s="85"/>
      <c r="Z218" s="85"/>
      <c r="AA218" s="49" t="s">
        <v>81</v>
      </c>
      <c r="AB218" s="49"/>
      <c r="AC218" s="49"/>
      <c r="AD218" s="49"/>
      <c r="AE218" s="49"/>
      <c r="AF218" s="49" t="s">
        <v>82</v>
      </c>
      <c r="AG218" s="49"/>
      <c r="AH218" s="49"/>
      <c r="AI218" s="49"/>
      <c r="AJ218" s="49"/>
      <c r="AK218" s="75" t="s">
        <v>153</v>
      </c>
      <c r="AL218" s="75"/>
      <c r="AM218" s="75"/>
      <c r="AN218" s="75"/>
      <c r="AO218" s="75"/>
      <c r="AP218" s="49" t="s">
        <v>83</v>
      </c>
      <c r="AQ218" s="49"/>
      <c r="AR218" s="49"/>
      <c r="AS218" s="49"/>
      <c r="AT218" s="49"/>
      <c r="AU218" s="49" t="s">
        <v>84</v>
      </c>
      <c r="AV218" s="49"/>
      <c r="AW218" s="49"/>
      <c r="AX218" s="49"/>
      <c r="AY218" s="49"/>
      <c r="AZ218" s="75" t="s">
        <v>153</v>
      </c>
      <c r="BA218" s="75"/>
      <c r="BB218" s="75"/>
      <c r="BC218" s="75"/>
      <c r="BD218" s="75"/>
      <c r="CA218" s="2" t="s">
        <v>54</v>
      </c>
    </row>
    <row r="219" spans="1:79" s="9" customFormat="1" x14ac:dyDescent="0.2">
      <c r="A219" s="117"/>
      <c r="B219" s="117"/>
      <c r="C219" s="117"/>
      <c r="D219" s="117"/>
      <c r="E219" s="117"/>
      <c r="F219" s="117"/>
      <c r="G219" s="167" t="s">
        <v>179</v>
      </c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8"/>
      <c r="U219" s="168"/>
      <c r="V219" s="168"/>
      <c r="W219" s="168"/>
      <c r="X219" s="168"/>
      <c r="Y219" s="168"/>
      <c r="Z219" s="168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>
        <f>IF(ISNUMBER(AA219),AA219,0)+IF(ISNUMBER(AF219),AF219,0)</f>
        <v>0</v>
      </c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>
        <f>IF(ISNUMBER(AP219),AP219,0)+IF(ISNUMBER(AU219),AU219,0)</f>
        <v>0</v>
      </c>
      <c r="BA219" s="165"/>
      <c r="BB219" s="165"/>
      <c r="BC219" s="165"/>
      <c r="BD219" s="165"/>
      <c r="CA219" s="9" t="s">
        <v>55</v>
      </c>
    </row>
    <row r="222" spans="1:79" ht="14.25" customHeight="1" x14ac:dyDescent="0.2">
      <c r="A222" s="48" t="s">
        <v>324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 x14ac:dyDescent="0.2">
      <c r="A223" s="69" t="s">
        <v>233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</row>
    <row r="224" spans="1:79" ht="23.1" customHeight="1" x14ac:dyDescent="0.2">
      <c r="A224" s="46" t="s">
        <v>159</v>
      </c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79" t="s">
        <v>160</v>
      </c>
      <c r="O224" s="80"/>
      <c r="P224" s="80"/>
      <c r="Q224" s="80"/>
      <c r="R224" s="80"/>
      <c r="S224" s="80"/>
      <c r="T224" s="80"/>
      <c r="U224" s="81"/>
      <c r="V224" s="79" t="s">
        <v>161</v>
      </c>
      <c r="W224" s="80"/>
      <c r="X224" s="80"/>
      <c r="Y224" s="80"/>
      <c r="Z224" s="81"/>
      <c r="AA224" s="46" t="s">
        <v>234</v>
      </c>
      <c r="AB224" s="46"/>
      <c r="AC224" s="46"/>
      <c r="AD224" s="46"/>
      <c r="AE224" s="46"/>
      <c r="AF224" s="46"/>
      <c r="AG224" s="46"/>
      <c r="AH224" s="46"/>
      <c r="AI224" s="46"/>
      <c r="AJ224" s="46" t="s">
        <v>235</v>
      </c>
      <c r="AK224" s="46"/>
      <c r="AL224" s="46"/>
      <c r="AM224" s="46"/>
      <c r="AN224" s="46"/>
      <c r="AO224" s="46"/>
      <c r="AP224" s="46"/>
      <c r="AQ224" s="46"/>
      <c r="AR224" s="46"/>
      <c r="AS224" s="46" t="s">
        <v>236</v>
      </c>
      <c r="AT224" s="46"/>
      <c r="AU224" s="46"/>
      <c r="AV224" s="46"/>
      <c r="AW224" s="46"/>
      <c r="AX224" s="46"/>
      <c r="AY224" s="46"/>
      <c r="AZ224" s="46"/>
      <c r="BA224" s="46"/>
      <c r="BB224" s="46" t="s">
        <v>237</v>
      </c>
      <c r="BC224" s="46"/>
      <c r="BD224" s="46"/>
      <c r="BE224" s="46"/>
      <c r="BF224" s="46"/>
      <c r="BG224" s="46"/>
      <c r="BH224" s="46"/>
      <c r="BI224" s="46"/>
      <c r="BJ224" s="46"/>
      <c r="BK224" s="46" t="s">
        <v>239</v>
      </c>
      <c r="BL224" s="46"/>
      <c r="BM224" s="46"/>
      <c r="BN224" s="46"/>
      <c r="BO224" s="46"/>
      <c r="BP224" s="46"/>
      <c r="BQ224" s="46"/>
      <c r="BR224" s="46"/>
      <c r="BS224" s="46"/>
    </row>
    <row r="225" spans="1:79" ht="95.2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82"/>
      <c r="O225" s="83"/>
      <c r="P225" s="83"/>
      <c r="Q225" s="83"/>
      <c r="R225" s="83"/>
      <c r="S225" s="83"/>
      <c r="T225" s="83"/>
      <c r="U225" s="84"/>
      <c r="V225" s="82"/>
      <c r="W225" s="83"/>
      <c r="X225" s="83"/>
      <c r="Y225" s="83"/>
      <c r="Z225" s="84"/>
      <c r="AA225" s="98" t="s">
        <v>164</v>
      </c>
      <c r="AB225" s="98"/>
      <c r="AC225" s="98"/>
      <c r="AD225" s="98"/>
      <c r="AE225" s="98"/>
      <c r="AF225" s="98" t="s">
        <v>165</v>
      </c>
      <c r="AG225" s="98"/>
      <c r="AH225" s="98"/>
      <c r="AI225" s="98"/>
      <c r="AJ225" s="98" t="s">
        <v>164</v>
      </c>
      <c r="AK225" s="98"/>
      <c r="AL225" s="98"/>
      <c r="AM225" s="98"/>
      <c r="AN225" s="98"/>
      <c r="AO225" s="98" t="s">
        <v>165</v>
      </c>
      <c r="AP225" s="98"/>
      <c r="AQ225" s="98"/>
      <c r="AR225" s="98"/>
      <c r="AS225" s="98" t="s">
        <v>164</v>
      </c>
      <c r="AT225" s="98"/>
      <c r="AU225" s="98"/>
      <c r="AV225" s="98"/>
      <c r="AW225" s="98"/>
      <c r="AX225" s="98" t="s">
        <v>165</v>
      </c>
      <c r="AY225" s="98"/>
      <c r="AZ225" s="98"/>
      <c r="BA225" s="98"/>
      <c r="BB225" s="98" t="s">
        <v>164</v>
      </c>
      <c r="BC225" s="98"/>
      <c r="BD225" s="98"/>
      <c r="BE225" s="98"/>
      <c r="BF225" s="98"/>
      <c r="BG225" s="98" t="s">
        <v>165</v>
      </c>
      <c r="BH225" s="98"/>
      <c r="BI225" s="98"/>
      <c r="BJ225" s="98"/>
      <c r="BK225" s="98" t="s">
        <v>164</v>
      </c>
      <c r="BL225" s="98"/>
      <c r="BM225" s="98"/>
      <c r="BN225" s="98"/>
      <c r="BO225" s="98"/>
      <c r="BP225" s="98" t="s">
        <v>165</v>
      </c>
      <c r="BQ225" s="98"/>
      <c r="BR225" s="98"/>
      <c r="BS225" s="98"/>
    </row>
    <row r="226" spans="1:79" ht="15" customHeight="1" x14ac:dyDescent="0.2">
      <c r="A226" s="46">
        <v>1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61">
        <v>2</v>
      </c>
      <c r="O226" s="62"/>
      <c r="P226" s="62"/>
      <c r="Q226" s="62"/>
      <c r="R226" s="62"/>
      <c r="S226" s="62"/>
      <c r="T226" s="62"/>
      <c r="U226" s="63"/>
      <c r="V226" s="46">
        <v>3</v>
      </c>
      <c r="W226" s="46"/>
      <c r="X226" s="46"/>
      <c r="Y226" s="46"/>
      <c r="Z226" s="46"/>
      <c r="AA226" s="46">
        <v>4</v>
      </c>
      <c r="AB226" s="46"/>
      <c r="AC226" s="46"/>
      <c r="AD226" s="46"/>
      <c r="AE226" s="46"/>
      <c r="AF226" s="46">
        <v>5</v>
      </c>
      <c r="AG226" s="46"/>
      <c r="AH226" s="46"/>
      <c r="AI226" s="46"/>
      <c r="AJ226" s="46">
        <v>6</v>
      </c>
      <c r="AK226" s="46"/>
      <c r="AL226" s="46"/>
      <c r="AM226" s="46"/>
      <c r="AN226" s="46"/>
      <c r="AO226" s="46">
        <v>7</v>
      </c>
      <c r="AP226" s="46"/>
      <c r="AQ226" s="46"/>
      <c r="AR226" s="46"/>
      <c r="AS226" s="46">
        <v>8</v>
      </c>
      <c r="AT226" s="46"/>
      <c r="AU226" s="46"/>
      <c r="AV226" s="46"/>
      <c r="AW226" s="46"/>
      <c r="AX226" s="46">
        <v>9</v>
      </c>
      <c r="AY226" s="46"/>
      <c r="AZ226" s="46"/>
      <c r="BA226" s="46"/>
      <c r="BB226" s="46">
        <v>10</v>
      </c>
      <c r="BC226" s="46"/>
      <c r="BD226" s="46"/>
      <c r="BE226" s="46"/>
      <c r="BF226" s="46"/>
      <c r="BG226" s="46">
        <v>11</v>
      </c>
      <c r="BH226" s="46"/>
      <c r="BI226" s="46"/>
      <c r="BJ226" s="46"/>
      <c r="BK226" s="46">
        <v>12</v>
      </c>
      <c r="BL226" s="46"/>
      <c r="BM226" s="46"/>
      <c r="BN226" s="46"/>
      <c r="BO226" s="46"/>
      <c r="BP226" s="46">
        <v>13</v>
      </c>
      <c r="BQ226" s="46"/>
      <c r="BR226" s="46"/>
      <c r="BS226" s="46"/>
    </row>
    <row r="227" spans="1:79" s="2" customFormat="1" ht="12" hidden="1" customHeight="1" x14ac:dyDescent="0.2">
      <c r="A227" s="85" t="s">
        <v>177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44" t="s">
        <v>162</v>
      </c>
      <c r="O227" s="44"/>
      <c r="P227" s="44"/>
      <c r="Q227" s="44"/>
      <c r="R227" s="44"/>
      <c r="S227" s="44"/>
      <c r="T227" s="44"/>
      <c r="U227" s="44"/>
      <c r="V227" s="44" t="s">
        <v>163</v>
      </c>
      <c r="W227" s="44"/>
      <c r="X227" s="44"/>
      <c r="Y227" s="44"/>
      <c r="Z227" s="44"/>
      <c r="AA227" s="49" t="s">
        <v>86</v>
      </c>
      <c r="AB227" s="49"/>
      <c r="AC227" s="49"/>
      <c r="AD227" s="49"/>
      <c r="AE227" s="49"/>
      <c r="AF227" s="49" t="s">
        <v>87</v>
      </c>
      <c r="AG227" s="49"/>
      <c r="AH227" s="49"/>
      <c r="AI227" s="49"/>
      <c r="AJ227" s="49" t="s">
        <v>88</v>
      </c>
      <c r="AK227" s="49"/>
      <c r="AL227" s="49"/>
      <c r="AM227" s="49"/>
      <c r="AN227" s="49"/>
      <c r="AO227" s="49" t="s">
        <v>89</v>
      </c>
      <c r="AP227" s="49"/>
      <c r="AQ227" s="49"/>
      <c r="AR227" s="49"/>
      <c r="AS227" s="49" t="s">
        <v>79</v>
      </c>
      <c r="AT227" s="49"/>
      <c r="AU227" s="49"/>
      <c r="AV227" s="49"/>
      <c r="AW227" s="49"/>
      <c r="AX227" s="49" t="s">
        <v>80</v>
      </c>
      <c r="AY227" s="49"/>
      <c r="AZ227" s="49"/>
      <c r="BA227" s="49"/>
      <c r="BB227" s="49" t="s">
        <v>81</v>
      </c>
      <c r="BC227" s="49"/>
      <c r="BD227" s="49"/>
      <c r="BE227" s="49"/>
      <c r="BF227" s="49"/>
      <c r="BG227" s="49" t="s">
        <v>82</v>
      </c>
      <c r="BH227" s="49"/>
      <c r="BI227" s="49"/>
      <c r="BJ227" s="49"/>
      <c r="BK227" s="49" t="s">
        <v>83</v>
      </c>
      <c r="BL227" s="49"/>
      <c r="BM227" s="49"/>
      <c r="BN227" s="49"/>
      <c r="BO227" s="49"/>
      <c r="BP227" s="49" t="s">
        <v>84</v>
      </c>
      <c r="BQ227" s="49"/>
      <c r="BR227" s="49"/>
      <c r="BS227" s="49"/>
      <c r="CA227" s="2" t="s">
        <v>56</v>
      </c>
    </row>
    <row r="228" spans="1:79" s="129" customFormat="1" ht="38.25" customHeight="1" x14ac:dyDescent="0.2">
      <c r="A228" s="123" t="s">
        <v>290</v>
      </c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5"/>
      <c r="N228" s="149">
        <v>202120222023</v>
      </c>
      <c r="O228" s="146"/>
      <c r="P228" s="146"/>
      <c r="Q228" s="146"/>
      <c r="R228" s="146"/>
      <c r="S228" s="146"/>
      <c r="T228" s="146"/>
      <c r="U228" s="147"/>
      <c r="V228" s="169">
        <v>64518</v>
      </c>
      <c r="W228" s="169"/>
      <c r="X228" s="169"/>
      <c r="Y228" s="169"/>
      <c r="Z228" s="169"/>
      <c r="AA228" s="169">
        <v>0</v>
      </c>
      <c r="AB228" s="169"/>
      <c r="AC228" s="169"/>
      <c r="AD228" s="169"/>
      <c r="AE228" s="169"/>
      <c r="AF228" s="169">
        <v>0</v>
      </c>
      <c r="AG228" s="169"/>
      <c r="AH228" s="169"/>
      <c r="AI228" s="169"/>
      <c r="AJ228" s="169">
        <v>0</v>
      </c>
      <c r="AK228" s="169"/>
      <c r="AL228" s="169"/>
      <c r="AM228" s="169"/>
      <c r="AN228" s="169"/>
      <c r="AO228" s="169">
        <v>0</v>
      </c>
      <c r="AP228" s="169"/>
      <c r="AQ228" s="169"/>
      <c r="AR228" s="169"/>
      <c r="AS228" s="169">
        <v>20000</v>
      </c>
      <c r="AT228" s="169"/>
      <c r="AU228" s="169"/>
      <c r="AV228" s="169"/>
      <c r="AW228" s="169"/>
      <c r="AX228" s="169">
        <v>0</v>
      </c>
      <c r="AY228" s="169"/>
      <c r="AZ228" s="169"/>
      <c r="BA228" s="169"/>
      <c r="BB228" s="169">
        <v>21600</v>
      </c>
      <c r="BC228" s="169"/>
      <c r="BD228" s="169"/>
      <c r="BE228" s="169"/>
      <c r="BF228" s="169"/>
      <c r="BG228" s="169">
        <v>0</v>
      </c>
      <c r="BH228" s="169"/>
      <c r="BI228" s="169"/>
      <c r="BJ228" s="169"/>
      <c r="BK228" s="169">
        <v>22918</v>
      </c>
      <c r="BL228" s="169"/>
      <c r="BM228" s="169"/>
      <c r="BN228" s="169"/>
      <c r="BO228" s="169"/>
      <c r="BP228" s="170">
        <v>0</v>
      </c>
      <c r="BQ228" s="171"/>
      <c r="BR228" s="171"/>
      <c r="BS228" s="172"/>
      <c r="CA228" s="129" t="s">
        <v>57</v>
      </c>
    </row>
    <row r="229" spans="1:79" s="9" customFormat="1" ht="12.75" customHeight="1" x14ac:dyDescent="0.2">
      <c r="A229" s="130" t="s">
        <v>179</v>
      </c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2"/>
      <c r="N229" s="153"/>
      <c r="O229" s="119"/>
      <c r="P229" s="119"/>
      <c r="Q229" s="119"/>
      <c r="R229" s="119"/>
      <c r="S229" s="119"/>
      <c r="T229" s="119"/>
      <c r="U229" s="121"/>
      <c r="V229" s="173"/>
      <c r="W229" s="173"/>
      <c r="X229" s="173"/>
      <c r="Y229" s="173"/>
      <c r="Z229" s="173"/>
      <c r="AA229" s="173">
        <v>0</v>
      </c>
      <c r="AB229" s="173"/>
      <c r="AC229" s="173"/>
      <c r="AD229" s="173"/>
      <c r="AE229" s="173"/>
      <c r="AF229" s="173"/>
      <c r="AG229" s="173"/>
      <c r="AH229" s="173"/>
      <c r="AI229" s="173"/>
      <c r="AJ229" s="173">
        <v>0</v>
      </c>
      <c r="AK229" s="173"/>
      <c r="AL229" s="173"/>
      <c r="AM229" s="173"/>
      <c r="AN229" s="173"/>
      <c r="AO229" s="173"/>
      <c r="AP229" s="173"/>
      <c r="AQ229" s="173"/>
      <c r="AR229" s="173"/>
      <c r="AS229" s="173">
        <v>20000</v>
      </c>
      <c r="AT229" s="173"/>
      <c r="AU229" s="173"/>
      <c r="AV229" s="173"/>
      <c r="AW229" s="173"/>
      <c r="AX229" s="173"/>
      <c r="AY229" s="173"/>
      <c r="AZ229" s="173"/>
      <c r="BA229" s="173"/>
      <c r="BB229" s="173">
        <v>21600</v>
      </c>
      <c r="BC229" s="173"/>
      <c r="BD229" s="173"/>
      <c r="BE229" s="173"/>
      <c r="BF229" s="173"/>
      <c r="BG229" s="173"/>
      <c r="BH229" s="173"/>
      <c r="BI229" s="173"/>
      <c r="BJ229" s="173"/>
      <c r="BK229" s="173">
        <v>22918</v>
      </c>
      <c r="BL229" s="173"/>
      <c r="BM229" s="173"/>
      <c r="BN229" s="173"/>
      <c r="BO229" s="173"/>
      <c r="BP229" s="174"/>
      <c r="BQ229" s="175"/>
      <c r="BR229" s="175"/>
      <c r="BS229" s="176"/>
    </row>
    <row r="232" spans="1:79" ht="35.25" customHeight="1" x14ac:dyDescent="0.2">
      <c r="A232" s="48" t="s">
        <v>325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30" customHeight="1" x14ac:dyDescent="0.2">
      <c r="A233" s="137" t="s">
        <v>292</v>
      </c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</row>
    <row r="234" spans="1:79" ht="1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6" spans="1:79" ht="28.5" customHeight="1" x14ac:dyDescent="0.2">
      <c r="A236" s="56" t="s">
        <v>310</v>
      </c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</row>
    <row r="237" spans="1:79" ht="14.25" customHeight="1" x14ac:dyDescent="0.2">
      <c r="A237" s="48" t="s">
        <v>296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5" customHeight="1" x14ac:dyDescent="0.2">
      <c r="A238" s="52" t="s">
        <v>233</v>
      </c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</row>
    <row r="239" spans="1:79" ht="42.95" customHeight="1" x14ac:dyDescent="0.2">
      <c r="A239" s="98" t="s">
        <v>166</v>
      </c>
      <c r="B239" s="98"/>
      <c r="C239" s="98"/>
      <c r="D239" s="98"/>
      <c r="E239" s="98"/>
      <c r="F239" s="98"/>
      <c r="G239" s="46" t="s">
        <v>20</v>
      </c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 t="s">
        <v>16</v>
      </c>
      <c r="U239" s="46"/>
      <c r="V239" s="46"/>
      <c r="W239" s="46"/>
      <c r="X239" s="46"/>
      <c r="Y239" s="46"/>
      <c r="Z239" s="46" t="s">
        <v>15</v>
      </c>
      <c r="AA239" s="46"/>
      <c r="AB239" s="46"/>
      <c r="AC239" s="46"/>
      <c r="AD239" s="46"/>
      <c r="AE239" s="46" t="s">
        <v>167</v>
      </c>
      <c r="AF239" s="46"/>
      <c r="AG239" s="46"/>
      <c r="AH239" s="46"/>
      <c r="AI239" s="46"/>
      <c r="AJ239" s="46"/>
      <c r="AK239" s="46" t="s">
        <v>168</v>
      </c>
      <c r="AL239" s="46"/>
      <c r="AM239" s="46"/>
      <c r="AN239" s="46"/>
      <c r="AO239" s="46"/>
      <c r="AP239" s="46"/>
      <c r="AQ239" s="46" t="s">
        <v>169</v>
      </c>
      <c r="AR239" s="46"/>
      <c r="AS239" s="46"/>
      <c r="AT239" s="46"/>
      <c r="AU239" s="46"/>
      <c r="AV239" s="46"/>
      <c r="AW239" s="46" t="s">
        <v>120</v>
      </c>
      <c r="AX239" s="46"/>
      <c r="AY239" s="46"/>
      <c r="AZ239" s="46"/>
      <c r="BA239" s="46"/>
      <c r="BB239" s="46"/>
      <c r="BC239" s="46"/>
      <c r="BD239" s="46"/>
      <c r="BE239" s="46"/>
      <c r="BF239" s="46"/>
      <c r="BG239" s="46" t="s">
        <v>170</v>
      </c>
      <c r="BH239" s="46"/>
      <c r="BI239" s="46"/>
      <c r="BJ239" s="46"/>
      <c r="BK239" s="46"/>
      <c r="BL239" s="46"/>
    </row>
    <row r="240" spans="1:79" ht="39.950000000000003" customHeight="1" x14ac:dyDescent="0.2">
      <c r="A240" s="98"/>
      <c r="B240" s="98"/>
      <c r="C240" s="98"/>
      <c r="D240" s="98"/>
      <c r="E240" s="98"/>
      <c r="F240" s="98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 t="s">
        <v>18</v>
      </c>
      <c r="AX240" s="46"/>
      <c r="AY240" s="46"/>
      <c r="AZ240" s="46"/>
      <c r="BA240" s="46"/>
      <c r="BB240" s="46" t="s">
        <v>17</v>
      </c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</row>
    <row r="241" spans="1:79" ht="15" customHeight="1" x14ac:dyDescent="0.2">
      <c r="A241" s="46">
        <v>1</v>
      </c>
      <c r="B241" s="46"/>
      <c r="C241" s="46"/>
      <c r="D241" s="46"/>
      <c r="E241" s="46"/>
      <c r="F241" s="46"/>
      <c r="G241" s="46">
        <v>2</v>
      </c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>
        <v>3</v>
      </c>
      <c r="U241" s="46"/>
      <c r="V241" s="46"/>
      <c r="W241" s="46"/>
      <c r="X241" s="46"/>
      <c r="Y241" s="46"/>
      <c r="Z241" s="46">
        <v>4</v>
      </c>
      <c r="AA241" s="46"/>
      <c r="AB241" s="46"/>
      <c r="AC241" s="46"/>
      <c r="AD241" s="46"/>
      <c r="AE241" s="46">
        <v>5</v>
      </c>
      <c r="AF241" s="46"/>
      <c r="AG241" s="46"/>
      <c r="AH241" s="46"/>
      <c r="AI241" s="46"/>
      <c r="AJ241" s="46"/>
      <c r="AK241" s="46">
        <v>6</v>
      </c>
      <c r="AL241" s="46"/>
      <c r="AM241" s="46"/>
      <c r="AN241" s="46"/>
      <c r="AO241" s="46"/>
      <c r="AP241" s="46"/>
      <c r="AQ241" s="46">
        <v>7</v>
      </c>
      <c r="AR241" s="46"/>
      <c r="AS241" s="46"/>
      <c r="AT241" s="46"/>
      <c r="AU241" s="46"/>
      <c r="AV241" s="46"/>
      <c r="AW241" s="46">
        <v>8</v>
      </c>
      <c r="AX241" s="46"/>
      <c r="AY241" s="46"/>
      <c r="AZ241" s="46"/>
      <c r="BA241" s="46"/>
      <c r="BB241" s="46">
        <v>9</v>
      </c>
      <c r="BC241" s="46"/>
      <c r="BD241" s="46"/>
      <c r="BE241" s="46"/>
      <c r="BF241" s="46"/>
      <c r="BG241" s="46">
        <v>10</v>
      </c>
      <c r="BH241" s="46"/>
      <c r="BI241" s="46"/>
      <c r="BJ241" s="46"/>
      <c r="BK241" s="46"/>
      <c r="BL241" s="46"/>
    </row>
    <row r="242" spans="1:79" s="2" customFormat="1" ht="12" hidden="1" customHeight="1" x14ac:dyDescent="0.2">
      <c r="A242" s="44" t="s">
        <v>85</v>
      </c>
      <c r="B242" s="44"/>
      <c r="C242" s="44"/>
      <c r="D242" s="44"/>
      <c r="E242" s="44"/>
      <c r="F242" s="44"/>
      <c r="G242" s="85" t="s">
        <v>78</v>
      </c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49" t="s">
        <v>101</v>
      </c>
      <c r="U242" s="49"/>
      <c r="V242" s="49"/>
      <c r="W242" s="49"/>
      <c r="X242" s="49"/>
      <c r="Y242" s="49"/>
      <c r="Z242" s="49" t="s">
        <v>102</v>
      </c>
      <c r="AA242" s="49"/>
      <c r="AB242" s="49"/>
      <c r="AC242" s="49"/>
      <c r="AD242" s="49"/>
      <c r="AE242" s="49" t="s">
        <v>103</v>
      </c>
      <c r="AF242" s="49"/>
      <c r="AG242" s="49"/>
      <c r="AH242" s="49"/>
      <c r="AI242" s="49"/>
      <c r="AJ242" s="49"/>
      <c r="AK242" s="49" t="s">
        <v>104</v>
      </c>
      <c r="AL242" s="49"/>
      <c r="AM242" s="49"/>
      <c r="AN242" s="49"/>
      <c r="AO242" s="49"/>
      <c r="AP242" s="49"/>
      <c r="AQ242" s="102" t="s">
        <v>122</v>
      </c>
      <c r="AR242" s="49"/>
      <c r="AS242" s="49"/>
      <c r="AT242" s="49"/>
      <c r="AU242" s="49"/>
      <c r="AV242" s="49"/>
      <c r="AW242" s="49" t="s">
        <v>105</v>
      </c>
      <c r="AX242" s="49"/>
      <c r="AY242" s="49"/>
      <c r="AZ242" s="49"/>
      <c r="BA242" s="49"/>
      <c r="BB242" s="49" t="s">
        <v>106</v>
      </c>
      <c r="BC242" s="49"/>
      <c r="BD242" s="49"/>
      <c r="BE242" s="49"/>
      <c r="BF242" s="49"/>
      <c r="BG242" s="102" t="s">
        <v>123</v>
      </c>
      <c r="BH242" s="49"/>
      <c r="BI242" s="49"/>
      <c r="BJ242" s="49"/>
      <c r="BK242" s="49"/>
      <c r="BL242" s="49"/>
      <c r="CA242" s="2" t="s">
        <v>58</v>
      </c>
    </row>
    <row r="243" spans="1:79" s="9" customFormat="1" ht="12.75" customHeight="1" x14ac:dyDescent="0.2">
      <c r="A243" s="117"/>
      <c r="B243" s="117"/>
      <c r="C243" s="117"/>
      <c r="D243" s="117"/>
      <c r="E243" s="117"/>
      <c r="F243" s="117"/>
      <c r="G243" s="167" t="s">
        <v>179</v>
      </c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>
        <f>IF(ISNUMBER(AK243),AK243,0)-IF(ISNUMBER(AE243),AE243,0)</f>
        <v>0</v>
      </c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>
        <f>IF(ISNUMBER(Z243),Z243,0)+IF(ISNUMBER(AK243),AK243,0)</f>
        <v>0</v>
      </c>
      <c r="BH243" s="165"/>
      <c r="BI243" s="165"/>
      <c r="BJ243" s="165"/>
      <c r="BK243" s="165"/>
      <c r="BL243" s="165"/>
      <c r="CA243" s="9" t="s">
        <v>59</v>
      </c>
    </row>
    <row r="245" spans="1:79" ht="14.25" customHeight="1" x14ac:dyDescent="0.2">
      <c r="A245" s="48" t="s">
        <v>311</v>
      </c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</row>
    <row r="246" spans="1:79" ht="15" customHeight="1" x14ac:dyDescent="0.2">
      <c r="A246" s="52" t="s">
        <v>233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</row>
    <row r="247" spans="1:79" ht="18" customHeight="1" x14ac:dyDescent="0.2">
      <c r="A247" s="46" t="s">
        <v>166</v>
      </c>
      <c r="B247" s="46"/>
      <c r="C247" s="46"/>
      <c r="D247" s="46"/>
      <c r="E247" s="46"/>
      <c r="F247" s="46"/>
      <c r="G247" s="46" t="s">
        <v>20</v>
      </c>
      <c r="H247" s="46"/>
      <c r="I247" s="46"/>
      <c r="J247" s="46"/>
      <c r="K247" s="46"/>
      <c r="L247" s="46"/>
      <c r="M247" s="46"/>
      <c r="N247" s="46"/>
      <c r="O247" s="46"/>
      <c r="P247" s="46"/>
      <c r="Q247" s="46" t="s">
        <v>299</v>
      </c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 t="s">
        <v>308</v>
      </c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</row>
    <row r="248" spans="1:79" ht="42.95" customHeigh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 t="s">
        <v>171</v>
      </c>
      <c r="R248" s="46"/>
      <c r="S248" s="46"/>
      <c r="T248" s="46"/>
      <c r="U248" s="46"/>
      <c r="V248" s="98" t="s">
        <v>172</v>
      </c>
      <c r="W248" s="98"/>
      <c r="X248" s="98"/>
      <c r="Y248" s="98"/>
      <c r="Z248" s="46" t="s">
        <v>173</v>
      </c>
      <c r="AA248" s="46"/>
      <c r="AB248" s="46"/>
      <c r="AC248" s="46"/>
      <c r="AD248" s="46"/>
      <c r="AE248" s="46"/>
      <c r="AF248" s="46"/>
      <c r="AG248" s="46"/>
      <c r="AH248" s="46"/>
      <c r="AI248" s="46"/>
      <c r="AJ248" s="46" t="s">
        <v>174</v>
      </c>
      <c r="AK248" s="46"/>
      <c r="AL248" s="46"/>
      <c r="AM248" s="46"/>
      <c r="AN248" s="46"/>
      <c r="AO248" s="46" t="s">
        <v>21</v>
      </c>
      <c r="AP248" s="46"/>
      <c r="AQ248" s="46"/>
      <c r="AR248" s="46"/>
      <c r="AS248" s="46"/>
      <c r="AT248" s="98" t="s">
        <v>175</v>
      </c>
      <c r="AU248" s="98"/>
      <c r="AV248" s="98"/>
      <c r="AW248" s="98"/>
      <c r="AX248" s="46" t="s">
        <v>173</v>
      </c>
      <c r="AY248" s="46"/>
      <c r="AZ248" s="46"/>
      <c r="BA248" s="46"/>
      <c r="BB248" s="46"/>
      <c r="BC248" s="46"/>
      <c r="BD248" s="46"/>
      <c r="BE248" s="46"/>
      <c r="BF248" s="46"/>
      <c r="BG248" s="46"/>
      <c r="BH248" s="46" t="s">
        <v>176</v>
      </c>
      <c r="BI248" s="46"/>
      <c r="BJ248" s="46"/>
      <c r="BK248" s="46"/>
      <c r="BL248" s="46"/>
    </row>
    <row r="249" spans="1:79" ht="63" customHeigh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98"/>
      <c r="W249" s="98"/>
      <c r="X249" s="98"/>
      <c r="Y249" s="98"/>
      <c r="Z249" s="46" t="s">
        <v>18</v>
      </c>
      <c r="AA249" s="46"/>
      <c r="AB249" s="46"/>
      <c r="AC249" s="46"/>
      <c r="AD249" s="46"/>
      <c r="AE249" s="46" t="s">
        <v>17</v>
      </c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98"/>
      <c r="AU249" s="98"/>
      <c r="AV249" s="98"/>
      <c r="AW249" s="98"/>
      <c r="AX249" s="46" t="s">
        <v>18</v>
      </c>
      <c r="AY249" s="46"/>
      <c r="AZ249" s="46"/>
      <c r="BA249" s="46"/>
      <c r="BB249" s="46"/>
      <c r="BC249" s="46" t="s">
        <v>17</v>
      </c>
      <c r="BD249" s="46"/>
      <c r="BE249" s="46"/>
      <c r="BF249" s="46"/>
      <c r="BG249" s="46"/>
      <c r="BH249" s="46"/>
      <c r="BI249" s="46"/>
      <c r="BJ249" s="46"/>
      <c r="BK249" s="46"/>
      <c r="BL249" s="46"/>
    </row>
    <row r="250" spans="1:79" ht="15" customHeight="1" x14ac:dyDescent="0.2">
      <c r="A250" s="46">
        <v>1</v>
      </c>
      <c r="B250" s="46"/>
      <c r="C250" s="46"/>
      <c r="D250" s="46"/>
      <c r="E250" s="46"/>
      <c r="F250" s="46"/>
      <c r="G250" s="46">
        <v>2</v>
      </c>
      <c r="H250" s="46"/>
      <c r="I250" s="46"/>
      <c r="J250" s="46"/>
      <c r="K250" s="46"/>
      <c r="L250" s="46"/>
      <c r="M250" s="46"/>
      <c r="N250" s="46"/>
      <c r="O250" s="46"/>
      <c r="P250" s="46"/>
      <c r="Q250" s="46">
        <v>3</v>
      </c>
      <c r="R250" s="46"/>
      <c r="S250" s="46"/>
      <c r="T250" s="46"/>
      <c r="U250" s="46"/>
      <c r="V250" s="46">
        <v>4</v>
      </c>
      <c r="W250" s="46"/>
      <c r="X250" s="46"/>
      <c r="Y250" s="46"/>
      <c r="Z250" s="46">
        <v>5</v>
      </c>
      <c r="AA250" s="46"/>
      <c r="AB250" s="46"/>
      <c r="AC250" s="46"/>
      <c r="AD250" s="46"/>
      <c r="AE250" s="46">
        <v>6</v>
      </c>
      <c r="AF250" s="46"/>
      <c r="AG250" s="46"/>
      <c r="AH250" s="46"/>
      <c r="AI250" s="46"/>
      <c r="AJ250" s="46">
        <v>7</v>
      </c>
      <c r="AK250" s="46"/>
      <c r="AL250" s="46"/>
      <c r="AM250" s="46"/>
      <c r="AN250" s="46"/>
      <c r="AO250" s="46">
        <v>8</v>
      </c>
      <c r="AP250" s="46"/>
      <c r="AQ250" s="46"/>
      <c r="AR250" s="46"/>
      <c r="AS250" s="46"/>
      <c r="AT250" s="46">
        <v>9</v>
      </c>
      <c r="AU250" s="46"/>
      <c r="AV250" s="46"/>
      <c r="AW250" s="46"/>
      <c r="AX250" s="46">
        <v>10</v>
      </c>
      <c r="AY250" s="46"/>
      <c r="AZ250" s="46"/>
      <c r="BA250" s="46"/>
      <c r="BB250" s="46"/>
      <c r="BC250" s="46">
        <v>11</v>
      </c>
      <c r="BD250" s="46"/>
      <c r="BE250" s="46"/>
      <c r="BF250" s="46"/>
      <c r="BG250" s="46"/>
      <c r="BH250" s="46">
        <v>12</v>
      </c>
      <c r="BI250" s="46"/>
      <c r="BJ250" s="46"/>
      <c r="BK250" s="46"/>
      <c r="BL250" s="46"/>
    </row>
    <row r="251" spans="1:79" s="2" customFormat="1" ht="12" hidden="1" customHeight="1" x14ac:dyDescent="0.2">
      <c r="A251" s="44" t="s">
        <v>85</v>
      </c>
      <c r="B251" s="44"/>
      <c r="C251" s="44"/>
      <c r="D251" s="44"/>
      <c r="E251" s="44"/>
      <c r="F251" s="44"/>
      <c r="G251" s="85" t="s">
        <v>78</v>
      </c>
      <c r="H251" s="85"/>
      <c r="I251" s="85"/>
      <c r="J251" s="85"/>
      <c r="K251" s="85"/>
      <c r="L251" s="85"/>
      <c r="M251" s="85"/>
      <c r="N251" s="85"/>
      <c r="O251" s="85"/>
      <c r="P251" s="85"/>
      <c r="Q251" s="49" t="s">
        <v>101</v>
      </c>
      <c r="R251" s="49"/>
      <c r="S251" s="49"/>
      <c r="T251" s="49"/>
      <c r="U251" s="49"/>
      <c r="V251" s="49" t="s">
        <v>102</v>
      </c>
      <c r="W251" s="49"/>
      <c r="X251" s="49"/>
      <c r="Y251" s="49"/>
      <c r="Z251" s="49" t="s">
        <v>103</v>
      </c>
      <c r="AA251" s="49"/>
      <c r="AB251" s="49"/>
      <c r="AC251" s="49"/>
      <c r="AD251" s="49"/>
      <c r="AE251" s="49" t="s">
        <v>104</v>
      </c>
      <c r="AF251" s="49"/>
      <c r="AG251" s="49"/>
      <c r="AH251" s="49"/>
      <c r="AI251" s="49"/>
      <c r="AJ251" s="102" t="s">
        <v>124</v>
      </c>
      <c r="AK251" s="49"/>
      <c r="AL251" s="49"/>
      <c r="AM251" s="49"/>
      <c r="AN251" s="49"/>
      <c r="AO251" s="49" t="s">
        <v>105</v>
      </c>
      <c r="AP251" s="49"/>
      <c r="AQ251" s="49"/>
      <c r="AR251" s="49"/>
      <c r="AS251" s="49"/>
      <c r="AT251" s="102" t="s">
        <v>125</v>
      </c>
      <c r="AU251" s="49"/>
      <c r="AV251" s="49"/>
      <c r="AW251" s="49"/>
      <c r="AX251" s="49" t="s">
        <v>106</v>
      </c>
      <c r="AY251" s="49"/>
      <c r="AZ251" s="49"/>
      <c r="BA251" s="49"/>
      <c r="BB251" s="49"/>
      <c r="BC251" s="49" t="s">
        <v>107</v>
      </c>
      <c r="BD251" s="49"/>
      <c r="BE251" s="49"/>
      <c r="BF251" s="49"/>
      <c r="BG251" s="49"/>
      <c r="BH251" s="102" t="s">
        <v>124</v>
      </c>
      <c r="BI251" s="49"/>
      <c r="BJ251" s="49"/>
      <c r="BK251" s="49"/>
      <c r="BL251" s="49"/>
      <c r="CA251" s="2" t="s">
        <v>60</v>
      </c>
    </row>
    <row r="252" spans="1:79" s="9" customFormat="1" ht="12.75" customHeight="1" x14ac:dyDescent="0.2">
      <c r="A252" s="117"/>
      <c r="B252" s="117"/>
      <c r="C252" s="117"/>
      <c r="D252" s="117"/>
      <c r="E252" s="117"/>
      <c r="F252" s="117"/>
      <c r="G252" s="167" t="s">
        <v>179</v>
      </c>
      <c r="H252" s="167"/>
      <c r="I252" s="167"/>
      <c r="J252" s="167"/>
      <c r="K252" s="167"/>
      <c r="L252" s="167"/>
      <c r="M252" s="167"/>
      <c r="N252" s="167"/>
      <c r="O252" s="167"/>
      <c r="P252" s="167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>
        <f>IF(ISNUMBER(Q252),Q252,0)-IF(ISNUMBER(Z252),Z252,0)</f>
        <v>0</v>
      </c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>
        <f>IF(ISNUMBER(V252),V252,0)-IF(ISNUMBER(Z252),Z252,0)-IF(ISNUMBER(AE252),AE252,0)</f>
        <v>0</v>
      </c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>
        <f>IF(ISNUMBER(AO252),AO252,0)-IF(ISNUMBER(AX252),AX252,0)</f>
        <v>0</v>
      </c>
      <c r="BI252" s="165"/>
      <c r="BJ252" s="165"/>
      <c r="BK252" s="165"/>
      <c r="BL252" s="165"/>
      <c r="CA252" s="9" t="s">
        <v>61</v>
      </c>
    </row>
    <row r="254" spans="1:79" ht="14.25" customHeight="1" x14ac:dyDescent="0.2">
      <c r="A254" s="48" t="s">
        <v>300</v>
      </c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</row>
    <row r="255" spans="1:79" ht="15" customHeight="1" x14ac:dyDescent="0.2">
      <c r="A255" s="52" t="s">
        <v>233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</row>
    <row r="256" spans="1:79" ht="42.95" customHeight="1" x14ac:dyDescent="0.2">
      <c r="A256" s="98" t="s">
        <v>166</v>
      </c>
      <c r="B256" s="98"/>
      <c r="C256" s="98"/>
      <c r="D256" s="98"/>
      <c r="E256" s="98"/>
      <c r="F256" s="98"/>
      <c r="G256" s="46" t="s">
        <v>20</v>
      </c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 t="s">
        <v>16</v>
      </c>
      <c r="U256" s="46"/>
      <c r="V256" s="46"/>
      <c r="W256" s="46"/>
      <c r="X256" s="46"/>
      <c r="Y256" s="46"/>
      <c r="Z256" s="46" t="s">
        <v>15</v>
      </c>
      <c r="AA256" s="46"/>
      <c r="AB256" s="46"/>
      <c r="AC256" s="46"/>
      <c r="AD256" s="46"/>
      <c r="AE256" s="46" t="s">
        <v>297</v>
      </c>
      <c r="AF256" s="46"/>
      <c r="AG256" s="46"/>
      <c r="AH256" s="46"/>
      <c r="AI256" s="46"/>
      <c r="AJ256" s="46"/>
      <c r="AK256" s="46" t="s">
        <v>301</v>
      </c>
      <c r="AL256" s="46"/>
      <c r="AM256" s="46"/>
      <c r="AN256" s="46"/>
      <c r="AO256" s="46"/>
      <c r="AP256" s="46"/>
      <c r="AQ256" s="46" t="s">
        <v>312</v>
      </c>
      <c r="AR256" s="46"/>
      <c r="AS256" s="46"/>
      <c r="AT256" s="46"/>
      <c r="AU256" s="46"/>
      <c r="AV256" s="46"/>
      <c r="AW256" s="46" t="s">
        <v>19</v>
      </c>
      <c r="AX256" s="46"/>
      <c r="AY256" s="46"/>
      <c r="AZ256" s="46"/>
      <c r="BA256" s="46"/>
      <c r="BB256" s="46"/>
      <c r="BC256" s="46"/>
      <c r="BD256" s="46"/>
      <c r="BE256" s="46" t="s">
        <v>190</v>
      </c>
      <c r="BF256" s="46"/>
      <c r="BG256" s="46"/>
      <c r="BH256" s="46"/>
      <c r="BI256" s="46"/>
      <c r="BJ256" s="46"/>
      <c r="BK256" s="46"/>
      <c r="BL256" s="46"/>
    </row>
    <row r="257" spans="1:79" ht="21.75" customHeight="1" x14ac:dyDescent="0.2">
      <c r="A257" s="98"/>
      <c r="B257" s="98"/>
      <c r="C257" s="98"/>
      <c r="D257" s="98"/>
      <c r="E257" s="98"/>
      <c r="F257" s="98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</row>
    <row r="258" spans="1:79" ht="15" customHeight="1" x14ac:dyDescent="0.2">
      <c r="A258" s="46">
        <v>1</v>
      </c>
      <c r="B258" s="46"/>
      <c r="C258" s="46"/>
      <c r="D258" s="46"/>
      <c r="E258" s="46"/>
      <c r="F258" s="46"/>
      <c r="G258" s="46">
        <v>2</v>
      </c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>
        <v>3</v>
      </c>
      <c r="U258" s="46"/>
      <c r="V258" s="46"/>
      <c r="W258" s="46"/>
      <c r="X258" s="46"/>
      <c r="Y258" s="46"/>
      <c r="Z258" s="46">
        <v>4</v>
      </c>
      <c r="AA258" s="46"/>
      <c r="AB258" s="46"/>
      <c r="AC258" s="46"/>
      <c r="AD258" s="46"/>
      <c r="AE258" s="46">
        <v>5</v>
      </c>
      <c r="AF258" s="46"/>
      <c r="AG258" s="46"/>
      <c r="AH258" s="46"/>
      <c r="AI258" s="46"/>
      <c r="AJ258" s="46"/>
      <c r="AK258" s="46">
        <v>6</v>
      </c>
      <c r="AL258" s="46"/>
      <c r="AM258" s="46"/>
      <c r="AN258" s="46"/>
      <c r="AO258" s="46"/>
      <c r="AP258" s="46"/>
      <c r="AQ258" s="46">
        <v>7</v>
      </c>
      <c r="AR258" s="46"/>
      <c r="AS258" s="46"/>
      <c r="AT258" s="46"/>
      <c r="AU258" s="46"/>
      <c r="AV258" s="46"/>
      <c r="AW258" s="44">
        <v>8</v>
      </c>
      <c r="AX258" s="44"/>
      <c r="AY258" s="44"/>
      <c r="AZ258" s="44"/>
      <c r="BA258" s="44"/>
      <c r="BB258" s="44"/>
      <c r="BC258" s="44"/>
      <c r="BD258" s="44"/>
      <c r="BE258" s="44">
        <v>9</v>
      </c>
      <c r="BF258" s="44"/>
      <c r="BG258" s="44"/>
      <c r="BH258" s="44"/>
      <c r="BI258" s="44"/>
      <c r="BJ258" s="44"/>
      <c r="BK258" s="44"/>
      <c r="BL258" s="44"/>
    </row>
    <row r="259" spans="1:79" s="2" customFormat="1" ht="18.75" hidden="1" customHeight="1" x14ac:dyDescent="0.2">
      <c r="A259" s="44" t="s">
        <v>85</v>
      </c>
      <c r="B259" s="44"/>
      <c r="C259" s="44"/>
      <c r="D259" s="44"/>
      <c r="E259" s="44"/>
      <c r="F259" s="44"/>
      <c r="G259" s="85" t="s">
        <v>78</v>
      </c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49" t="s">
        <v>101</v>
      </c>
      <c r="U259" s="49"/>
      <c r="V259" s="49"/>
      <c r="W259" s="49"/>
      <c r="X259" s="49"/>
      <c r="Y259" s="49"/>
      <c r="Z259" s="49" t="s">
        <v>102</v>
      </c>
      <c r="AA259" s="49"/>
      <c r="AB259" s="49"/>
      <c r="AC259" s="49"/>
      <c r="AD259" s="49"/>
      <c r="AE259" s="49" t="s">
        <v>103</v>
      </c>
      <c r="AF259" s="49"/>
      <c r="AG259" s="49"/>
      <c r="AH259" s="49"/>
      <c r="AI259" s="49"/>
      <c r="AJ259" s="49"/>
      <c r="AK259" s="49" t="s">
        <v>104</v>
      </c>
      <c r="AL259" s="49"/>
      <c r="AM259" s="49"/>
      <c r="AN259" s="49"/>
      <c r="AO259" s="49"/>
      <c r="AP259" s="49"/>
      <c r="AQ259" s="49" t="s">
        <v>105</v>
      </c>
      <c r="AR259" s="49"/>
      <c r="AS259" s="49"/>
      <c r="AT259" s="49"/>
      <c r="AU259" s="49"/>
      <c r="AV259" s="49"/>
      <c r="AW259" s="85" t="s">
        <v>108</v>
      </c>
      <c r="AX259" s="85"/>
      <c r="AY259" s="85"/>
      <c r="AZ259" s="85"/>
      <c r="BA259" s="85"/>
      <c r="BB259" s="85"/>
      <c r="BC259" s="85"/>
      <c r="BD259" s="85"/>
      <c r="BE259" s="85" t="s">
        <v>109</v>
      </c>
      <c r="BF259" s="85"/>
      <c r="BG259" s="85"/>
      <c r="BH259" s="85"/>
      <c r="BI259" s="85"/>
      <c r="BJ259" s="85"/>
      <c r="BK259" s="85"/>
      <c r="BL259" s="85"/>
      <c r="CA259" s="2" t="s">
        <v>62</v>
      </c>
    </row>
    <row r="260" spans="1:79" s="9" customFormat="1" ht="12.75" customHeight="1" x14ac:dyDescent="0.2">
      <c r="A260" s="117"/>
      <c r="B260" s="117"/>
      <c r="C260" s="117"/>
      <c r="D260" s="117"/>
      <c r="E260" s="117"/>
      <c r="F260" s="117"/>
      <c r="G260" s="167" t="s">
        <v>179</v>
      </c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CA260" s="9" t="s">
        <v>63</v>
      </c>
    </row>
    <row r="262" spans="1:79" ht="14.25" customHeight="1" x14ac:dyDescent="0.2">
      <c r="A262" s="48" t="s">
        <v>313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</row>
    <row r="263" spans="1:79" ht="15" customHeight="1" x14ac:dyDescent="0.2">
      <c r="A263" s="137" t="s">
        <v>291</v>
      </c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</row>
    <row r="264" spans="1:79" ht="1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6" spans="1:79" ht="14.25" x14ac:dyDescent="0.2">
      <c r="A266" s="48" t="s">
        <v>326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</row>
    <row r="267" spans="1:79" ht="14.25" x14ac:dyDescent="0.2">
      <c r="A267" s="48" t="s">
        <v>302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</row>
    <row r="268" spans="1:79" ht="15" customHeight="1" x14ac:dyDescent="0.2">
      <c r="A268" s="137" t="s">
        <v>293</v>
      </c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</row>
    <row r="269" spans="1:79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2" spans="1:79" ht="18.95" customHeight="1" x14ac:dyDescent="0.2">
      <c r="A272" s="141" t="s">
        <v>227</v>
      </c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40"/>
      <c r="AC272" s="40"/>
      <c r="AD272" s="40"/>
      <c r="AE272" s="40"/>
      <c r="AF272" s="40"/>
      <c r="AG272" s="40"/>
      <c r="AH272" s="67"/>
      <c r="AI272" s="67"/>
      <c r="AJ272" s="67"/>
      <c r="AK272" s="67"/>
      <c r="AL272" s="67"/>
      <c r="AM272" s="67"/>
      <c r="AN272" s="67"/>
      <c r="AO272" s="67"/>
      <c r="AP272" s="67"/>
      <c r="AQ272" s="40"/>
      <c r="AR272" s="40"/>
      <c r="AS272" s="40"/>
      <c r="AT272" s="40"/>
      <c r="AU272" s="142" t="s">
        <v>229</v>
      </c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</row>
    <row r="273" spans="1:58" ht="12.75" customHeight="1" x14ac:dyDescent="0.2">
      <c r="AB273" s="41"/>
      <c r="AC273" s="41"/>
      <c r="AD273" s="41"/>
      <c r="AE273" s="41"/>
      <c r="AF273" s="41"/>
      <c r="AG273" s="41"/>
      <c r="AH273" s="47" t="s">
        <v>2</v>
      </c>
      <c r="AI273" s="47"/>
      <c r="AJ273" s="47"/>
      <c r="AK273" s="47"/>
      <c r="AL273" s="47"/>
      <c r="AM273" s="47"/>
      <c r="AN273" s="47"/>
      <c r="AO273" s="47"/>
      <c r="AP273" s="47"/>
      <c r="AQ273" s="41"/>
      <c r="AR273" s="41"/>
      <c r="AS273" s="41"/>
      <c r="AT273" s="41"/>
      <c r="AU273" s="47" t="s">
        <v>205</v>
      </c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</row>
    <row r="274" spans="1:58" ht="15" x14ac:dyDescent="0.2">
      <c r="AB274" s="41"/>
      <c r="AC274" s="41"/>
      <c r="AD274" s="41"/>
      <c r="AE274" s="41"/>
      <c r="AF274" s="41"/>
      <c r="AG274" s="41"/>
      <c r="AH274" s="42"/>
      <c r="AI274" s="42"/>
      <c r="AJ274" s="42"/>
      <c r="AK274" s="42"/>
      <c r="AL274" s="42"/>
      <c r="AM274" s="42"/>
      <c r="AN274" s="42"/>
      <c r="AO274" s="42"/>
      <c r="AP274" s="42"/>
      <c r="AQ274" s="41"/>
      <c r="AR274" s="41"/>
      <c r="AS274" s="41"/>
      <c r="AT274" s="41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</row>
    <row r="275" spans="1:58" ht="18" customHeight="1" x14ac:dyDescent="0.2">
      <c r="A275" s="141" t="s">
        <v>228</v>
      </c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41"/>
      <c r="AC275" s="41"/>
      <c r="AD275" s="41"/>
      <c r="AE275" s="41"/>
      <c r="AF275" s="41"/>
      <c r="AG275" s="41"/>
      <c r="AH275" s="68"/>
      <c r="AI275" s="68"/>
      <c r="AJ275" s="68"/>
      <c r="AK275" s="68"/>
      <c r="AL275" s="68"/>
      <c r="AM275" s="68"/>
      <c r="AN275" s="68"/>
      <c r="AO275" s="68"/>
      <c r="AP275" s="68"/>
      <c r="AQ275" s="41"/>
      <c r="AR275" s="41"/>
      <c r="AS275" s="41"/>
      <c r="AT275" s="41"/>
      <c r="AU275" s="143" t="s">
        <v>230</v>
      </c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</row>
    <row r="276" spans="1:58" ht="12" customHeight="1" x14ac:dyDescent="0.2">
      <c r="AB276" s="41"/>
      <c r="AC276" s="41"/>
      <c r="AD276" s="41"/>
      <c r="AE276" s="41"/>
      <c r="AF276" s="41"/>
      <c r="AG276" s="41"/>
      <c r="AH276" s="47" t="s">
        <v>2</v>
      </c>
      <c r="AI276" s="47"/>
      <c r="AJ276" s="47"/>
      <c r="AK276" s="47"/>
      <c r="AL276" s="47"/>
      <c r="AM276" s="47"/>
      <c r="AN276" s="47"/>
      <c r="AO276" s="47"/>
      <c r="AP276" s="47"/>
      <c r="AQ276" s="41"/>
      <c r="AR276" s="41"/>
      <c r="AS276" s="41"/>
      <c r="AT276" s="41"/>
      <c r="AU276" s="47" t="s">
        <v>205</v>
      </c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</row>
  </sheetData>
  <mergeCells count="1928">
    <mergeCell ref="BP229:BS229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BJ201:BL201"/>
    <mergeCell ref="AR201:AT201"/>
    <mergeCell ref="AU201:AW201"/>
    <mergeCell ref="AX201:AZ201"/>
    <mergeCell ref="BA201:BC201"/>
    <mergeCell ref="BD201:BF201"/>
    <mergeCell ref="BG201:BI201"/>
    <mergeCell ref="BJ200:BL200"/>
    <mergeCell ref="A201:C201"/>
    <mergeCell ref="D201:V201"/>
    <mergeCell ref="W201:Y201"/>
    <mergeCell ref="Z201:AB201"/>
    <mergeCell ref="AC201:AE201"/>
    <mergeCell ref="AF201:AH201"/>
    <mergeCell ref="AI201:AK201"/>
    <mergeCell ref="AL201:AN201"/>
    <mergeCell ref="AO201:AQ201"/>
    <mergeCell ref="AR200:AT200"/>
    <mergeCell ref="AU200:AW200"/>
    <mergeCell ref="AX200:AZ200"/>
    <mergeCell ref="BA200:BC200"/>
    <mergeCell ref="BD200:BF200"/>
    <mergeCell ref="BG200:BI200"/>
    <mergeCell ref="BJ199:BL199"/>
    <mergeCell ref="A200:C200"/>
    <mergeCell ref="D200:V200"/>
    <mergeCell ref="W200:Y200"/>
    <mergeCell ref="Z200:AB200"/>
    <mergeCell ref="AC200:AE200"/>
    <mergeCell ref="AF200:AH200"/>
    <mergeCell ref="AI200:AK200"/>
    <mergeCell ref="AL200:AN200"/>
    <mergeCell ref="AO200:AQ200"/>
    <mergeCell ref="AR199:AT199"/>
    <mergeCell ref="AU199:AW199"/>
    <mergeCell ref="AX199:AZ199"/>
    <mergeCell ref="BA199:BC199"/>
    <mergeCell ref="BD199:BF199"/>
    <mergeCell ref="BG199:BI199"/>
    <mergeCell ref="BJ198:BL198"/>
    <mergeCell ref="A199:C199"/>
    <mergeCell ref="D199:V199"/>
    <mergeCell ref="W199:Y199"/>
    <mergeCell ref="Z199:AB199"/>
    <mergeCell ref="AC199:AE199"/>
    <mergeCell ref="AF199:AH199"/>
    <mergeCell ref="AI199:AK199"/>
    <mergeCell ref="AL199:AN199"/>
    <mergeCell ref="AO199:AQ199"/>
    <mergeCell ref="AR198:AT198"/>
    <mergeCell ref="AU198:AW198"/>
    <mergeCell ref="AX198:AZ198"/>
    <mergeCell ref="BA198:BC198"/>
    <mergeCell ref="BD198:BF198"/>
    <mergeCell ref="BG198:BI198"/>
    <mergeCell ref="A198:C198"/>
    <mergeCell ref="D198:V198"/>
    <mergeCell ref="W198:Y198"/>
    <mergeCell ref="Z198:AB198"/>
    <mergeCell ref="AC198:AE198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O184:AS184"/>
    <mergeCell ref="AT184:AX184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N181:BR181"/>
    <mergeCell ref="A182:T182"/>
    <mergeCell ref="U182:Y182"/>
    <mergeCell ref="Z182:AD182"/>
    <mergeCell ref="AE182:AI182"/>
    <mergeCell ref="AJ182:AN182"/>
    <mergeCell ref="AO182:AS182"/>
    <mergeCell ref="AT182:AX182"/>
    <mergeCell ref="AY182:BC182"/>
    <mergeCell ref="BD182:BH182"/>
    <mergeCell ref="A181:T181"/>
    <mergeCell ref="U181:Y181"/>
    <mergeCell ref="Z181:AD181"/>
    <mergeCell ref="AE181:AI181"/>
    <mergeCell ref="AJ181:AN181"/>
    <mergeCell ref="AO181:AS181"/>
    <mergeCell ref="AP172:AT172"/>
    <mergeCell ref="AU172:AY172"/>
    <mergeCell ref="AZ172:BD172"/>
    <mergeCell ref="BE172:BI172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160:C160"/>
    <mergeCell ref="D160:P160"/>
    <mergeCell ref="Q160:U160"/>
    <mergeCell ref="V160:AE160"/>
    <mergeCell ref="AF160:AJ160"/>
    <mergeCell ref="AK160:AO160"/>
    <mergeCell ref="A159:C159"/>
    <mergeCell ref="D159:P159"/>
    <mergeCell ref="Q159:U159"/>
    <mergeCell ref="V159:AE159"/>
    <mergeCell ref="AF159:AJ159"/>
    <mergeCell ref="AK159:AO159"/>
    <mergeCell ref="BT151:BX151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AU138:AY138"/>
    <mergeCell ref="AZ138:BD138"/>
    <mergeCell ref="BE138:BI138"/>
    <mergeCell ref="BJ138:BN138"/>
    <mergeCell ref="BO138:BS138"/>
    <mergeCell ref="BT138:BX138"/>
    <mergeCell ref="A138:C138"/>
    <mergeCell ref="D138:P138"/>
    <mergeCell ref="Q138:U138"/>
    <mergeCell ref="V138:AE138"/>
    <mergeCell ref="AF138:AJ138"/>
    <mergeCell ref="AK138:AO138"/>
    <mergeCell ref="AP138:AT138"/>
    <mergeCell ref="AT128:AX128"/>
    <mergeCell ref="AY128:BC128"/>
    <mergeCell ref="BD128:BH128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O128:AS128"/>
    <mergeCell ref="AT126:AX126"/>
    <mergeCell ref="AY126:BC126"/>
    <mergeCell ref="BD126:BH126"/>
    <mergeCell ref="A127:C127"/>
    <mergeCell ref="D127:T127"/>
    <mergeCell ref="U127:Y127"/>
    <mergeCell ref="Z127:AD127"/>
    <mergeCell ref="AE127:AI127"/>
    <mergeCell ref="AJ127:AN127"/>
    <mergeCell ref="AO127:AS127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O125:AS125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4:AS124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3:AS123"/>
    <mergeCell ref="D122:T122"/>
    <mergeCell ref="U122:Y122"/>
    <mergeCell ref="Z122:AD122"/>
    <mergeCell ref="AE122:AI122"/>
    <mergeCell ref="AJ122:AN122"/>
    <mergeCell ref="AO122:AS122"/>
    <mergeCell ref="A121:C121"/>
    <mergeCell ref="D121:T121"/>
    <mergeCell ref="U121:Y121"/>
    <mergeCell ref="Z121:AD121"/>
    <mergeCell ref="AE121:AI121"/>
    <mergeCell ref="AJ121:AN121"/>
    <mergeCell ref="AO121:AS121"/>
    <mergeCell ref="BB112:BF112"/>
    <mergeCell ref="BG112:BK112"/>
    <mergeCell ref="BL112:BP112"/>
    <mergeCell ref="BQ112:BT112"/>
    <mergeCell ref="BU112:BY112"/>
    <mergeCell ref="BU111:BY111"/>
    <mergeCell ref="A112:C112"/>
    <mergeCell ref="D112:T112"/>
    <mergeCell ref="U112:Y112"/>
    <mergeCell ref="Z112:AD112"/>
    <mergeCell ref="AE112:AH112"/>
    <mergeCell ref="AI112:AM112"/>
    <mergeCell ref="AN112:AR112"/>
    <mergeCell ref="AS112:AW112"/>
    <mergeCell ref="AX112:BA112"/>
    <mergeCell ref="AS111:AW111"/>
    <mergeCell ref="AX111:BA111"/>
    <mergeCell ref="BB111:BF111"/>
    <mergeCell ref="BG111:BK111"/>
    <mergeCell ref="BL111:BP111"/>
    <mergeCell ref="BQ111:BT111"/>
    <mergeCell ref="BL110:BP110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I110:AM110"/>
    <mergeCell ref="AN110:AR110"/>
    <mergeCell ref="AS110:AW110"/>
    <mergeCell ref="AX110:BA110"/>
    <mergeCell ref="BB110:BF110"/>
    <mergeCell ref="BG110:BK110"/>
    <mergeCell ref="BB109:BF109"/>
    <mergeCell ref="BG109:BK109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AS108:AW108"/>
    <mergeCell ref="AX108:BA108"/>
    <mergeCell ref="BB108:BF108"/>
    <mergeCell ref="BG108:BK108"/>
    <mergeCell ref="BL108:BP108"/>
    <mergeCell ref="BQ108:BT108"/>
    <mergeCell ref="BL107:BP107"/>
    <mergeCell ref="BQ107:BT107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I107:AM107"/>
    <mergeCell ref="AN107:AR107"/>
    <mergeCell ref="AS107:AW107"/>
    <mergeCell ref="AX107:BA107"/>
    <mergeCell ref="BB107:BF107"/>
    <mergeCell ref="BG107:BK107"/>
    <mergeCell ref="BB106:BF106"/>
    <mergeCell ref="BG106:BK106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BU105:BY105"/>
    <mergeCell ref="A106:C106"/>
    <mergeCell ref="D106:T106"/>
    <mergeCell ref="U106:Y106"/>
    <mergeCell ref="Z106:AD106"/>
    <mergeCell ref="AE106:AH106"/>
    <mergeCell ref="AI106:AM106"/>
    <mergeCell ref="AN106:AR106"/>
    <mergeCell ref="AS106:AW106"/>
    <mergeCell ref="AX106:BA106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E79:W79"/>
    <mergeCell ref="X79:AB79"/>
    <mergeCell ref="AC79:AG79"/>
    <mergeCell ref="AH79:AL79"/>
    <mergeCell ref="AM79:AQ79"/>
    <mergeCell ref="AR79:AV79"/>
    <mergeCell ref="A78:D78"/>
    <mergeCell ref="E78:W78"/>
    <mergeCell ref="X78:AB78"/>
    <mergeCell ref="AC78:AG78"/>
    <mergeCell ref="AH78:AL78"/>
    <mergeCell ref="AM78:AQ78"/>
    <mergeCell ref="AR78:AV78"/>
    <mergeCell ref="BU61:BY61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BU58:BY58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5:AA275"/>
    <mergeCell ref="AH275:AP275"/>
    <mergeCell ref="AU275:BF275"/>
    <mergeCell ref="AH276:AP276"/>
    <mergeCell ref="AU276:BF276"/>
    <mergeCell ref="A31:D31"/>
    <mergeCell ref="E31:T31"/>
    <mergeCell ref="U31:Y31"/>
    <mergeCell ref="Z31:AD31"/>
    <mergeCell ref="AE31:AH31"/>
    <mergeCell ref="A268:BL268"/>
    <mergeCell ref="A272:AA272"/>
    <mergeCell ref="AH272:AP272"/>
    <mergeCell ref="AU272:BF272"/>
    <mergeCell ref="AH273:AP273"/>
    <mergeCell ref="AU273:BF273"/>
    <mergeCell ref="AW260:BD260"/>
    <mergeCell ref="BE260:BL260"/>
    <mergeCell ref="A262:BL262"/>
    <mergeCell ref="A263:BL263"/>
    <mergeCell ref="A266:BL266"/>
    <mergeCell ref="A267:BL267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6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254:BL254"/>
    <mergeCell ref="A255:BL255"/>
    <mergeCell ref="A256:F257"/>
    <mergeCell ref="G256:S257"/>
    <mergeCell ref="T256:Y257"/>
    <mergeCell ref="Z256:AD257"/>
    <mergeCell ref="AE256:AJ257"/>
    <mergeCell ref="AK256:AP257"/>
    <mergeCell ref="AQ256:AV257"/>
    <mergeCell ref="AW256:BD257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T248:AW249"/>
    <mergeCell ref="AX248:BG248"/>
    <mergeCell ref="BH248:BL249"/>
    <mergeCell ref="Z249:AD249"/>
    <mergeCell ref="AE249:AI249"/>
    <mergeCell ref="AX249:BB249"/>
    <mergeCell ref="BC249:BG249"/>
    <mergeCell ref="A246:BL246"/>
    <mergeCell ref="A247:F249"/>
    <mergeCell ref="G247:P249"/>
    <mergeCell ref="Q247:AN247"/>
    <mergeCell ref="AO247:BL247"/>
    <mergeCell ref="Q248:U249"/>
    <mergeCell ref="V248:Y249"/>
    <mergeCell ref="Z248:AI248"/>
    <mergeCell ref="AJ248:AN249"/>
    <mergeCell ref="AO248:AS249"/>
    <mergeCell ref="AK243:AP243"/>
    <mergeCell ref="AQ243:AV243"/>
    <mergeCell ref="AW243:BA243"/>
    <mergeCell ref="BB243:BF243"/>
    <mergeCell ref="BG243:BL243"/>
    <mergeCell ref="A245:BL245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Q239:AV240"/>
    <mergeCell ref="AW239:BF239"/>
    <mergeCell ref="BG239:BL240"/>
    <mergeCell ref="AW240:BA240"/>
    <mergeCell ref="BB240:BF240"/>
    <mergeCell ref="A241:F241"/>
    <mergeCell ref="G241:S241"/>
    <mergeCell ref="T241:Y241"/>
    <mergeCell ref="Z241:AD241"/>
    <mergeCell ref="AE241:AJ241"/>
    <mergeCell ref="A239:F240"/>
    <mergeCell ref="G239:S240"/>
    <mergeCell ref="T239:Y240"/>
    <mergeCell ref="Z239:AD240"/>
    <mergeCell ref="AE239:AJ240"/>
    <mergeCell ref="AK239:AP240"/>
    <mergeCell ref="BP228:BS228"/>
    <mergeCell ref="A232:BL232"/>
    <mergeCell ref="A233:BL233"/>
    <mergeCell ref="A236:BL236"/>
    <mergeCell ref="A237:BL237"/>
    <mergeCell ref="A238:BL238"/>
    <mergeCell ref="AX229:BA229"/>
    <mergeCell ref="BB229:BF229"/>
    <mergeCell ref="BG229:BJ229"/>
    <mergeCell ref="BK229:BO229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BP226:BS226"/>
    <mergeCell ref="A227:M227"/>
    <mergeCell ref="N227:U227"/>
    <mergeCell ref="V227:Z227"/>
    <mergeCell ref="AA227:AE227"/>
    <mergeCell ref="AF227:AI227"/>
    <mergeCell ref="AJ227:AN227"/>
    <mergeCell ref="AO227:AR227"/>
    <mergeCell ref="AS227:AW227"/>
    <mergeCell ref="AX227:BA227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AA225:AE225"/>
    <mergeCell ref="AF225:AI225"/>
    <mergeCell ref="AJ225:AN225"/>
    <mergeCell ref="AO225:AR225"/>
    <mergeCell ref="AS225:AW225"/>
    <mergeCell ref="AX225:BA225"/>
    <mergeCell ref="A222:BL222"/>
    <mergeCell ref="A223:BM223"/>
    <mergeCell ref="A224:M225"/>
    <mergeCell ref="N224:U225"/>
    <mergeCell ref="V224:Z225"/>
    <mergeCell ref="AA224:AI224"/>
    <mergeCell ref="AJ224:AR224"/>
    <mergeCell ref="AS224:BA224"/>
    <mergeCell ref="BB224:BJ224"/>
    <mergeCell ref="BK224:BS224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Z219:BD219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  <mergeCell ref="AP216:AT216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213:BL213"/>
    <mergeCell ref="A214:BD214"/>
    <mergeCell ref="A215:F216"/>
    <mergeCell ref="G215:S216"/>
    <mergeCell ref="T215:Z216"/>
    <mergeCell ref="AA215:AO215"/>
    <mergeCell ref="AP215:BD215"/>
    <mergeCell ref="AA216:AE216"/>
    <mergeCell ref="AF216:AJ216"/>
    <mergeCell ref="AK216:AO216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6:BS206"/>
    <mergeCell ref="A207:F208"/>
    <mergeCell ref="G207:S208"/>
    <mergeCell ref="T207:Z208"/>
    <mergeCell ref="AA207:AO207"/>
    <mergeCell ref="AP207:BD207"/>
    <mergeCell ref="BE207:BS207"/>
    <mergeCell ref="AA208:AE208"/>
    <mergeCell ref="AF208:AJ208"/>
    <mergeCell ref="AK208:AO208"/>
    <mergeCell ref="BA197:BC197"/>
    <mergeCell ref="BD197:BF197"/>
    <mergeCell ref="BG197:BI197"/>
    <mergeCell ref="BJ197:BL197"/>
    <mergeCell ref="A204:BL204"/>
    <mergeCell ref="A205:BS205"/>
    <mergeCell ref="AF198:AH198"/>
    <mergeCell ref="AI198:AK198"/>
    <mergeCell ref="AL198:AN198"/>
    <mergeCell ref="AO198:AQ198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A195:C195"/>
    <mergeCell ref="D195:V195"/>
    <mergeCell ref="W195:Y195"/>
    <mergeCell ref="Z195:AB195"/>
    <mergeCell ref="AC195:AE195"/>
    <mergeCell ref="AF195:AH195"/>
    <mergeCell ref="BJ193:BL194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BG192:BL192"/>
    <mergeCell ref="W193:AB193"/>
    <mergeCell ref="AC193:AH193"/>
    <mergeCell ref="AI193:AN193"/>
    <mergeCell ref="AO193:AT193"/>
    <mergeCell ref="AU193:AW194"/>
    <mergeCell ref="AX193:AZ194"/>
    <mergeCell ref="BA193:BC194"/>
    <mergeCell ref="BD193:BF194"/>
    <mergeCell ref="BG193:BI194"/>
    <mergeCell ref="A192:C194"/>
    <mergeCell ref="D192:V194"/>
    <mergeCell ref="W192:AH192"/>
    <mergeCell ref="AI192:AT192"/>
    <mergeCell ref="AU192:AZ192"/>
    <mergeCell ref="BA192:BF192"/>
    <mergeCell ref="AT180:AX180"/>
    <mergeCell ref="AY180:BC180"/>
    <mergeCell ref="BD180:BH180"/>
    <mergeCell ref="BI180:BM180"/>
    <mergeCell ref="BN180:BR180"/>
    <mergeCell ref="A191:BL191"/>
    <mergeCell ref="AT181:AX181"/>
    <mergeCell ref="AY181:BC181"/>
    <mergeCell ref="BD181:BH181"/>
    <mergeCell ref="BI181:BM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176:T177"/>
    <mergeCell ref="U176:AD176"/>
    <mergeCell ref="AE176:AN176"/>
    <mergeCell ref="AO176:AX176"/>
    <mergeCell ref="AY176:BH176"/>
    <mergeCell ref="BI176:BR176"/>
    <mergeCell ref="U177:Y177"/>
    <mergeCell ref="Z177:AD177"/>
    <mergeCell ref="AE177:AI177"/>
    <mergeCell ref="AJ177:AN177"/>
    <mergeCell ref="AP158:AT158"/>
    <mergeCell ref="AU158:AY158"/>
    <mergeCell ref="AZ158:BD158"/>
    <mergeCell ref="BE158:BI158"/>
    <mergeCell ref="A174:BL174"/>
    <mergeCell ref="A175:BR175"/>
    <mergeCell ref="AP159:AT159"/>
    <mergeCell ref="AU159:AY159"/>
    <mergeCell ref="AZ159:BD159"/>
    <mergeCell ref="BE159:BI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BT137:BX137"/>
    <mergeCell ref="A153:BL153"/>
    <mergeCell ref="A154:C155"/>
    <mergeCell ref="D154:P155"/>
    <mergeCell ref="Q154:U155"/>
    <mergeCell ref="V154:AE155"/>
    <mergeCell ref="AF154:AT154"/>
    <mergeCell ref="AU154:BI154"/>
    <mergeCell ref="AF155:AJ155"/>
    <mergeCell ref="AK155:AO155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O120:AS120"/>
    <mergeCell ref="AT120:AX120"/>
    <mergeCell ref="AY120:BC120"/>
    <mergeCell ref="BD120:BH120"/>
    <mergeCell ref="A131:BL131"/>
    <mergeCell ref="A132:BL132"/>
    <mergeCell ref="AT121:AX121"/>
    <mergeCell ref="AY121:BC121"/>
    <mergeCell ref="BD121:BH121"/>
    <mergeCell ref="A122:C122"/>
    <mergeCell ref="AO119:AS119"/>
    <mergeCell ref="AT119:AX119"/>
    <mergeCell ref="AY119:BC119"/>
    <mergeCell ref="BD119:BH119"/>
    <mergeCell ref="A120:C120"/>
    <mergeCell ref="D120:T120"/>
    <mergeCell ref="U120:Y120"/>
    <mergeCell ref="Z120:AD120"/>
    <mergeCell ref="AE120:AI120"/>
    <mergeCell ref="AJ120:AN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118:C118"/>
    <mergeCell ref="D118:T118"/>
    <mergeCell ref="U118:Y118"/>
    <mergeCell ref="Z118:AD118"/>
    <mergeCell ref="AE118:AI118"/>
    <mergeCell ref="AJ118:AN118"/>
    <mergeCell ref="AE117:AI117"/>
    <mergeCell ref="AJ117:AN117"/>
    <mergeCell ref="AO117:AS117"/>
    <mergeCell ref="AT117:AX117"/>
    <mergeCell ref="AY117:BC117"/>
    <mergeCell ref="BD117:BH117"/>
    <mergeCell ref="BQ104:BT104"/>
    <mergeCell ref="BU104:BY104"/>
    <mergeCell ref="A114:BL114"/>
    <mergeCell ref="A115:BH115"/>
    <mergeCell ref="A116:C117"/>
    <mergeCell ref="D116:T117"/>
    <mergeCell ref="U116:AN116"/>
    <mergeCell ref="AO116:BH116"/>
    <mergeCell ref="U117:Y117"/>
    <mergeCell ref="Z117:AD117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7:AV77"/>
    <mergeCell ref="AW77:BA77"/>
    <mergeCell ref="BB77:BF77"/>
    <mergeCell ref="BG77:BK77"/>
    <mergeCell ref="A88:BL88"/>
    <mergeCell ref="A89:BK89"/>
    <mergeCell ref="AW78:BA78"/>
    <mergeCell ref="BB78:BF78"/>
    <mergeCell ref="BG78:BK78"/>
    <mergeCell ref="A79:D79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2:BY52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97 A120">
    <cfRule type="cellIs" dxfId="84" priority="84" stopIfTrue="1" operator="equal">
      <formula>A103</formula>
    </cfRule>
  </conditionalFormatting>
  <conditionalFormatting sqref="A137:C137 A158:C158">
    <cfRule type="cellIs" dxfId="83" priority="85" stopIfTrue="1" operator="equal">
      <formula>A136</formula>
    </cfRule>
    <cfRule type="cellIs" dxfId="82" priority="86" stopIfTrue="1" operator="equal">
      <formula>0</formula>
    </cfRule>
  </conditionalFormatting>
  <conditionalFormatting sqref="A105">
    <cfRule type="cellIs" dxfId="81" priority="83" stopIfTrue="1" operator="equal">
      <formula>A104</formula>
    </cfRule>
  </conditionalFormatting>
  <conditionalFormatting sqref="A106">
    <cfRule type="cellIs" dxfId="80" priority="82" stopIfTrue="1" operator="equal">
      <formula>A105</formula>
    </cfRule>
  </conditionalFormatting>
  <conditionalFormatting sqref="A107">
    <cfRule type="cellIs" dxfId="79" priority="81" stopIfTrue="1" operator="equal">
      <formula>A106</formula>
    </cfRule>
  </conditionalFormatting>
  <conditionalFormatting sqref="A108">
    <cfRule type="cellIs" dxfId="78" priority="80" stopIfTrue="1" operator="equal">
      <formula>A107</formula>
    </cfRule>
  </conditionalFormatting>
  <conditionalFormatting sqref="A109">
    <cfRule type="cellIs" dxfId="77" priority="79" stopIfTrue="1" operator="equal">
      <formula>A108</formula>
    </cfRule>
  </conditionalFormatting>
  <conditionalFormatting sqref="A110">
    <cfRule type="cellIs" dxfId="76" priority="78" stopIfTrue="1" operator="equal">
      <formula>A109</formula>
    </cfRule>
  </conditionalFormatting>
  <conditionalFormatting sqref="A111">
    <cfRule type="cellIs" dxfId="75" priority="77" stopIfTrue="1" operator="equal">
      <formula>A110</formula>
    </cfRule>
  </conditionalFormatting>
  <conditionalFormatting sqref="A112">
    <cfRule type="cellIs" dxfId="74" priority="76" stopIfTrue="1" operator="equal">
      <formula>A111</formula>
    </cfRule>
  </conditionalFormatting>
  <conditionalFormatting sqref="A129">
    <cfRule type="cellIs" dxfId="73" priority="88" stopIfTrue="1" operator="equal">
      <formula>A120</formula>
    </cfRule>
  </conditionalFormatting>
  <conditionalFormatting sqref="A121">
    <cfRule type="cellIs" dxfId="72" priority="74" stopIfTrue="1" operator="equal">
      <formula>A120</formula>
    </cfRule>
  </conditionalFormatting>
  <conditionalFormatting sqref="A122">
    <cfRule type="cellIs" dxfId="71" priority="73" stopIfTrue="1" operator="equal">
      <formula>A121</formula>
    </cfRule>
  </conditionalFormatting>
  <conditionalFormatting sqref="A123">
    <cfRule type="cellIs" dxfId="70" priority="72" stopIfTrue="1" operator="equal">
      <formula>A122</formula>
    </cfRule>
  </conditionalFormatting>
  <conditionalFormatting sqref="A124">
    <cfRule type="cellIs" dxfId="69" priority="71" stopIfTrue="1" operator="equal">
      <formula>A123</formula>
    </cfRule>
  </conditionalFormatting>
  <conditionalFormatting sqref="A125">
    <cfRule type="cellIs" dxfId="68" priority="70" stopIfTrue="1" operator="equal">
      <formula>A124</formula>
    </cfRule>
  </conditionalFormatting>
  <conditionalFormatting sqref="A126">
    <cfRule type="cellIs" dxfId="67" priority="69" stopIfTrue="1" operator="equal">
      <formula>A125</formula>
    </cfRule>
  </conditionalFormatting>
  <conditionalFormatting sqref="A127">
    <cfRule type="cellIs" dxfId="66" priority="68" stopIfTrue="1" operator="equal">
      <formula>A126</formula>
    </cfRule>
  </conditionalFormatting>
  <conditionalFormatting sqref="A128">
    <cfRule type="cellIs" dxfId="65" priority="67" stopIfTrue="1" operator="equal">
      <formula>A127</formula>
    </cfRule>
  </conditionalFormatting>
  <conditionalFormatting sqref="A198">
    <cfRule type="cellIs" dxfId="64" priority="5" stopIfTrue="1" operator="equal">
      <formula>A197</formula>
    </cfRule>
  </conditionalFormatting>
  <conditionalFormatting sqref="A138:C138">
    <cfRule type="cellIs" dxfId="63" priority="64" stopIfTrue="1" operator="equal">
      <formula>A137</formula>
    </cfRule>
    <cfRule type="cellIs" dxfId="62" priority="65" stopIfTrue="1" operator="equal">
      <formula>0</formula>
    </cfRule>
  </conditionalFormatting>
  <conditionalFormatting sqref="A139:C139">
    <cfRule type="cellIs" dxfId="61" priority="62" stopIfTrue="1" operator="equal">
      <formula>A138</formula>
    </cfRule>
    <cfRule type="cellIs" dxfId="60" priority="63" stopIfTrue="1" operator="equal">
      <formula>0</formula>
    </cfRule>
  </conditionalFormatting>
  <conditionalFormatting sqref="A140:C140">
    <cfRule type="cellIs" dxfId="59" priority="60" stopIfTrue="1" operator="equal">
      <formula>A139</formula>
    </cfRule>
    <cfRule type="cellIs" dxfId="58" priority="61" stopIfTrue="1" operator="equal">
      <formula>0</formula>
    </cfRule>
  </conditionalFormatting>
  <conditionalFormatting sqref="A141:C141">
    <cfRule type="cellIs" dxfId="57" priority="58" stopIfTrue="1" operator="equal">
      <formula>A140</formula>
    </cfRule>
    <cfRule type="cellIs" dxfId="56" priority="59" stopIfTrue="1" operator="equal">
      <formula>0</formula>
    </cfRule>
  </conditionalFormatting>
  <conditionalFormatting sqref="A142:C142">
    <cfRule type="cellIs" dxfId="55" priority="56" stopIfTrue="1" operator="equal">
      <formula>A141</formula>
    </cfRule>
    <cfRule type="cellIs" dxfId="54" priority="57" stopIfTrue="1" operator="equal">
      <formula>0</formula>
    </cfRule>
  </conditionalFormatting>
  <conditionalFormatting sqref="A143:C143">
    <cfRule type="cellIs" dxfId="53" priority="54" stopIfTrue="1" operator="equal">
      <formula>A142</formula>
    </cfRule>
    <cfRule type="cellIs" dxfId="52" priority="55" stopIfTrue="1" operator="equal">
      <formula>0</formula>
    </cfRule>
  </conditionalFormatting>
  <conditionalFormatting sqref="A144:C144">
    <cfRule type="cellIs" dxfId="51" priority="52" stopIfTrue="1" operator="equal">
      <formula>A143</formula>
    </cfRule>
    <cfRule type="cellIs" dxfId="50" priority="53" stopIfTrue="1" operator="equal">
      <formula>0</formula>
    </cfRule>
  </conditionalFormatting>
  <conditionalFormatting sqref="A145:C145">
    <cfRule type="cellIs" dxfId="49" priority="50" stopIfTrue="1" operator="equal">
      <formula>A144</formula>
    </cfRule>
    <cfRule type="cellIs" dxfId="48" priority="51" stopIfTrue="1" operator="equal">
      <formula>0</formula>
    </cfRule>
  </conditionalFormatting>
  <conditionalFormatting sqref="A146:C146">
    <cfRule type="cellIs" dxfId="47" priority="48" stopIfTrue="1" operator="equal">
      <formula>A145</formula>
    </cfRule>
    <cfRule type="cellIs" dxfId="46" priority="49" stopIfTrue="1" operator="equal">
      <formula>0</formula>
    </cfRule>
  </conditionalFormatting>
  <conditionalFormatting sqref="A147:C147">
    <cfRule type="cellIs" dxfId="45" priority="46" stopIfTrue="1" operator="equal">
      <formula>A146</formula>
    </cfRule>
    <cfRule type="cellIs" dxfId="44" priority="47" stopIfTrue="1" operator="equal">
      <formula>0</formula>
    </cfRule>
  </conditionalFormatting>
  <conditionalFormatting sqref="A148:C148">
    <cfRule type="cellIs" dxfId="43" priority="44" stopIfTrue="1" operator="equal">
      <formula>A147</formula>
    </cfRule>
    <cfRule type="cellIs" dxfId="42" priority="45" stopIfTrue="1" operator="equal">
      <formula>0</formula>
    </cfRule>
  </conditionalFormatting>
  <conditionalFormatting sqref="A149:C149">
    <cfRule type="cellIs" dxfId="41" priority="42" stopIfTrue="1" operator="equal">
      <formula>A148</formula>
    </cfRule>
    <cfRule type="cellIs" dxfId="40" priority="43" stopIfTrue="1" operator="equal">
      <formula>0</formula>
    </cfRule>
  </conditionalFormatting>
  <conditionalFormatting sqref="A150:C150">
    <cfRule type="cellIs" dxfId="39" priority="40" stopIfTrue="1" operator="equal">
      <formula>A149</formula>
    </cfRule>
    <cfRule type="cellIs" dxfId="38" priority="41" stopIfTrue="1" operator="equal">
      <formula>0</formula>
    </cfRule>
  </conditionalFormatting>
  <conditionalFormatting sqref="A151:C151">
    <cfRule type="cellIs" dxfId="37" priority="38" stopIfTrue="1" operator="equal">
      <formula>A150</formula>
    </cfRule>
    <cfRule type="cellIs" dxfId="36" priority="39" stopIfTrue="1" operator="equal">
      <formula>0</formula>
    </cfRule>
  </conditionalFormatting>
  <conditionalFormatting sqref="A159:C159">
    <cfRule type="cellIs" dxfId="35" priority="34" stopIfTrue="1" operator="equal">
      <formula>A158</formula>
    </cfRule>
    <cfRule type="cellIs" dxfId="34" priority="35" stopIfTrue="1" operator="equal">
      <formula>0</formula>
    </cfRule>
  </conditionalFormatting>
  <conditionalFormatting sqref="A160:C160">
    <cfRule type="cellIs" dxfId="33" priority="32" stopIfTrue="1" operator="equal">
      <formula>A159</formula>
    </cfRule>
    <cfRule type="cellIs" dxfId="32" priority="33" stopIfTrue="1" operator="equal">
      <formula>0</formula>
    </cfRule>
  </conditionalFormatting>
  <conditionalFormatting sqref="A161:C161">
    <cfRule type="cellIs" dxfId="31" priority="30" stopIfTrue="1" operator="equal">
      <formula>A160</formula>
    </cfRule>
    <cfRule type="cellIs" dxfId="30" priority="31" stopIfTrue="1" operator="equal">
      <formula>0</formula>
    </cfRule>
  </conditionalFormatting>
  <conditionalFormatting sqref="A162:C162">
    <cfRule type="cellIs" dxfId="29" priority="28" stopIfTrue="1" operator="equal">
      <formula>A161</formula>
    </cfRule>
    <cfRule type="cellIs" dxfId="28" priority="29" stopIfTrue="1" operator="equal">
      <formula>0</formula>
    </cfRule>
  </conditionalFormatting>
  <conditionalFormatting sqref="A163:C163">
    <cfRule type="cellIs" dxfId="27" priority="26" stopIfTrue="1" operator="equal">
      <formula>A162</formula>
    </cfRule>
    <cfRule type="cellIs" dxfId="26" priority="27" stopIfTrue="1" operator="equal">
      <formula>0</formula>
    </cfRule>
  </conditionalFormatting>
  <conditionalFormatting sqref="A164:C164">
    <cfRule type="cellIs" dxfId="25" priority="24" stopIfTrue="1" operator="equal">
      <formula>A163</formula>
    </cfRule>
    <cfRule type="cellIs" dxfId="24" priority="25" stopIfTrue="1" operator="equal">
      <formula>0</formula>
    </cfRule>
  </conditionalFormatting>
  <conditionalFormatting sqref="A165:C165">
    <cfRule type="cellIs" dxfId="23" priority="22" stopIfTrue="1" operator="equal">
      <formula>A164</formula>
    </cfRule>
    <cfRule type="cellIs" dxfId="22" priority="23" stopIfTrue="1" operator="equal">
      <formula>0</formula>
    </cfRule>
  </conditionalFormatting>
  <conditionalFormatting sqref="A166:C166">
    <cfRule type="cellIs" dxfId="21" priority="20" stopIfTrue="1" operator="equal">
      <formula>A165</formula>
    </cfRule>
    <cfRule type="cellIs" dxfId="20" priority="21" stopIfTrue="1" operator="equal">
      <formula>0</formula>
    </cfRule>
  </conditionalFormatting>
  <conditionalFormatting sqref="A167:C167">
    <cfRule type="cellIs" dxfId="19" priority="18" stopIfTrue="1" operator="equal">
      <formula>A166</formula>
    </cfRule>
    <cfRule type="cellIs" dxfId="18" priority="19" stopIfTrue="1" operator="equal">
      <formula>0</formula>
    </cfRule>
  </conditionalFormatting>
  <conditionalFormatting sqref="A168:C168">
    <cfRule type="cellIs" dxfId="17" priority="16" stopIfTrue="1" operator="equal">
      <formula>A167</formula>
    </cfRule>
    <cfRule type="cellIs" dxfId="16" priority="17" stopIfTrue="1" operator="equal">
      <formula>0</formula>
    </cfRule>
  </conditionalFormatting>
  <conditionalFormatting sqref="A169:C169">
    <cfRule type="cellIs" dxfId="15" priority="14" stopIfTrue="1" operator="equal">
      <formula>A168</formula>
    </cfRule>
    <cfRule type="cellIs" dxfId="14" priority="15" stopIfTrue="1" operator="equal">
      <formula>0</formula>
    </cfRule>
  </conditionalFormatting>
  <conditionalFormatting sqref="A170:C170">
    <cfRule type="cellIs" dxfId="13" priority="12" stopIfTrue="1" operator="equal">
      <formula>A169</formula>
    </cfRule>
    <cfRule type="cellIs" dxfId="12" priority="13" stopIfTrue="1" operator="equal">
      <formula>0</formula>
    </cfRule>
  </conditionalFormatting>
  <conditionalFormatting sqref="A171:C171">
    <cfRule type="cellIs" dxfId="11" priority="10" stopIfTrue="1" operator="equal">
      <formula>A170</formula>
    </cfRule>
    <cfRule type="cellIs" dxfId="10" priority="11" stopIfTrue="1" operator="equal">
      <formula>0</formula>
    </cfRule>
  </conditionalFormatting>
  <conditionalFormatting sqref="A172:C172">
    <cfRule type="cellIs" dxfId="9" priority="8" stopIfTrue="1" operator="equal">
      <formula>A171</formula>
    </cfRule>
    <cfRule type="cellIs" dxfId="8" priority="9" stopIfTrue="1" operator="equal">
      <formula>0</formula>
    </cfRule>
  </conditionalFormatting>
  <conditionalFormatting sqref="A199">
    <cfRule type="cellIs" dxfId="7" priority="4" stopIfTrue="1" operator="equal">
      <formula>A198</formula>
    </cfRule>
  </conditionalFormatting>
  <conditionalFormatting sqref="A200">
    <cfRule type="cellIs" dxfId="6" priority="3" stopIfTrue="1" operator="equal">
      <formula>A199</formula>
    </cfRule>
  </conditionalFormatting>
  <conditionalFormatting sqref="A201">
    <cfRule type="cellIs" dxfId="5" priority="2" stopIfTrue="1" operator="equal">
      <formula>A200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0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4" t="s">
        <v>143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ht="14.25" customHeight="1" x14ac:dyDescent="0.2">
      <c r="A2" s="116" t="s">
        <v>342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4" spans="1:79" ht="15" customHeight="1" x14ac:dyDescent="0.2">
      <c r="A4" s="27" t="s">
        <v>199</v>
      </c>
      <c r="B4" s="139" t="s">
        <v>226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24"/>
      <c r="AH4" s="57" t="s">
        <v>225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44" t="s">
        <v>231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208</v>
      </c>
      <c r="B7" s="139" t="s">
        <v>331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24"/>
      <c r="AH7" s="57" t="s">
        <v>332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44" t="s">
        <v>231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327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328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329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77" t="s">
        <v>330</v>
      </c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36"/>
      <c r="BL10" s="144" t="s">
        <v>232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3" t="s">
        <v>335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</row>
    <row r="16" spans="1:79" ht="15" customHeight="1" x14ac:dyDescent="0.2">
      <c r="A16" s="52" t="s">
        <v>233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98" t="s">
        <v>166</v>
      </c>
      <c r="B17" s="98"/>
      <c r="C17" s="98"/>
      <c r="D17" s="98"/>
      <c r="E17" s="98"/>
      <c r="F17" s="98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234</v>
      </c>
      <c r="U17" s="46"/>
      <c r="V17" s="46"/>
      <c r="W17" s="46"/>
      <c r="X17" s="46"/>
      <c r="Y17" s="46"/>
      <c r="Z17" s="46"/>
      <c r="AA17" s="46" t="s">
        <v>235</v>
      </c>
      <c r="AB17" s="46"/>
      <c r="AC17" s="46"/>
      <c r="AD17" s="46"/>
      <c r="AE17" s="46"/>
      <c r="AF17" s="46"/>
      <c r="AG17" s="46"/>
      <c r="AH17" s="46" t="s">
        <v>236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336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98"/>
      <c r="B18" s="98"/>
      <c r="C18" s="98"/>
      <c r="D18" s="98"/>
      <c r="E18" s="98"/>
      <c r="F18" s="98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2" t="s">
        <v>128</v>
      </c>
      <c r="B20" s="112"/>
      <c r="C20" s="112"/>
      <c r="D20" s="112"/>
      <c r="E20" s="112"/>
      <c r="F20" s="112"/>
      <c r="G20" s="112" t="s">
        <v>78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 t="s">
        <v>101</v>
      </c>
      <c r="U20" s="112"/>
      <c r="V20" s="112"/>
      <c r="W20" s="112"/>
      <c r="X20" s="112"/>
      <c r="Y20" s="112"/>
      <c r="Z20" s="112"/>
      <c r="AA20" s="112" t="s">
        <v>102</v>
      </c>
      <c r="AB20" s="112"/>
      <c r="AC20" s="112"/>
      <c r="AD20" s="112"/>
      <c r="AE20" s="112"/>
      <c r="AF20" s="112"/>
      <c r="AG20" s="112"/>
      <c r="AH20" s="112" t="s">
        <v>103</v>
      </c>
      <c r="AI20" s="112"/>
      <c r="AJ20" s="112"/>
      <c r="AK20" s="112"/>
      <c r="AL20" s="112"/>
      <c r="AM20" s="112"/>
      <c r="AN20" s="112"/>
      <c r="AO20" s="112" t="s">
        <v>104</v>
      </c>
      <c r="AP20" s="112"/>
      <c r="AQ20" s="112"/>
      <c r="AR20" s="112"/>
      <c r="AS20" s="112"/>
      <c r="AT20" s="112"/>
      <c r="AU20" s="112"/>
      <c r="AV20" s="112" t="s">
        <v>110</v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CA20" t="s">
        <v>64</v>
      </c>
    </row>
    <row r="21" spans="1:79" s="129" customFormat="1" ht="25.5" customHeight="1" x14ac:dyDescent="0.2">
      <c r="A21" s="178">
        <v>2210</v>
      </c>
      <c r="B21" s="178"/>
      <c r="C21" s="178"/>
      <c r="D21" s="178"/>
      <c r="E21" s="178"/>
      <c r="F21" s="178"/>
      <c r="G21" s="123" t="s">
        <v>247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179">
        <v>0</v>
      </c>
      <c r="U21" s="179"/>
      <c r="V21" s="179"/>
      <c r="W21" s="179"/>
      <c r="X21" s="179"/>
      <c r="Y21" s="179"/>
      <c r="Z21" s="179"/>
      <c r="AA21" s="179">
        <v>0</v>
      </c>
      <c r="AB21" s="179"/>
      <c r="AC21" s="179"/>
      <c r="AD21" s="179"/>
      <c r="AE21" s="179"/>
      <c r="AF21" s="179"/>
      <c r="AG21" s="179"/>
      <c r="AH21" s="179">
        <v>36500</v>
      </c>
      <c r="AI21" s="179"/>
      <c r="AJ21" s="179"/>
      <c r="AK21" s="179"/>
      <c r="AL21" s="179"/>
      <c r="AM21" s="179"/>
      <c r="AN21" s="179"/>
      <c r="AO21" s="179">
        <v>36500</v>
      </c>
      <c r="AP21" s="179"/>
      <c r="AQ21" s="179"/>
      <c r="AR21" s="179"/>
      <c r="AS21" s="179"/>
      <c r="AT21" s="179"/>
      <c r="AU21" s="179"/>
      <c r="AV21" s="123" t="s">
        <v>333</v>
      </c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5"/>
      <c r="CA21" s="129" t="s">
        <v>65</v>
      </c>
    </row>
    <row r="22" spans="1:79" s="129" customFormat="1" ht="25.5" customHeight="1" x14ac:dyDescent="0.2">
      <c r="A22" s="178">
        <v>3110</v>
      </c>
      <c r="B22" s="178"/>
      <c r="C22" s="178"/>
      <c r="D22" s="178"/>
      <c r="E22" s="178"/>
      <c r="F22" s="178"/>
      <c r="G22" s="123" t="s">
        <v>253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5"/>
      <c r="T22" s="179">
        <v>0</v>
      </c>
      <c r="U22" s="179"/>
      <c r="V22" s="179"/>
      <c r="W22" s="179"/>
      <c r="X22" s="179"/>
      <c r="Y22" s="179"/>
      <c r="Z22" s="179"/>
      <c r="AA22" s="179">
        <v>0</v>
      </c>
      <c r="AB22" s="179"/>
      <c r="AC22" s="179"/>
      <c r="AD22" s="179"/>
      <c r="AE22" s="179"/>
      <c r="AF22" s="179"/>
      <c r="AG22" s="179"/>
      <c r="AH22" s="179">
        <v>15000</v>
      </c>
      <c r="AI22" s="179"/>
      <c r="AJ22" s="179"/>
      <c r="AK22" s="179"/>
      <c r="AL22" s="179"/>
      <c r="AM22" s="179"/>
      <c r="AN22" s="179"/>
      <c r="AO22" s="179">
        <v>15000</v>
      </c>
      <c r="AP22" s="179"/>
      <c r="AQ22" s="179"/>
      <c r="AR22" s="179"/>
      <c r="AS22" s="179"/>
      <c r="AT22" s="179"/>
      <c r="AU22" s="179"/>
      <c r="AV22" s="123" t="s">
        <v>333</v>
      </c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5"/>
    </row>
    <row r="24" spans="1:79" ht="15" customHeight="1" x14ac:dyDescent="0.2">
      <c r="A24" s="48" t="s">
        <v>186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6" spans="1:79" ht="48" customHeight="1" x14ac:dyDescent="0.2">
      <c r="A26" s="46" t="s">
        <v>7</v>
      </c>
      <c r="B26" s="46"/>
      <c r="C26" s="46"/>
      <c r="D26" s="46"/>
      <c r="E26" s="46"/>
      <c r="F26" s="46"/>
      <c r="G26" s="61" t="s">
        <v>20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 t="s">
        <v>9</v>
      </c>
      <c r="AG26" s="46"/>
      <c r="AH26" s="46"/>
      <c r="AI26" s="46"/>
      <c r="AJ26" s="46"/>
      <c r="AK26" s="46" t="s">
        <v>8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 t="s">
        <v>337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 t="s">
        <v>338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customHeight="1" x14ac:dyDescent="0.2">
      <c r="A27" s="46">
        <v>1</v>
      </c>
      <c r="B27" s="46"/>
      <c r="C27" s="46"/>
      <c r="D27" s="46"/>
      <c r="E27" s="46"/>
      <c r="F27" s="46"/>
      <c r="G27" s="61">
        <v>2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46">
        <v>3</v>
      </c>
      <c r="AG27" s="46"/>
      <c r="AH27" s="46"/>
      <c r="AI27" s="46"/>
      <c r="AJ27" s="46"/>
      <c r="AK27" s="46">
        <v>4</v>
      </c>
      <c r="AL27" s="46"/>
      <c r="AM27" s="46"/>
      <c r="AN27" s="46"/>
      <c r="AO27" s="46"/>
      <c r="AP27" s="46"/>
      <c r="AQ27" s="46"/>
      <c r="AR27" s="46"/>
      <c r="AS27" s="46"/>
      <c r="AT27" s="46"/>
      <c r="AU27" s="46">
        <v>5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>
        <v>6</v>
      </c>
      <c r="BF27" s="46"/>
      <c r="BG27" s="46"/>
      <c r="BH27" s="46"/>
      <c r="BI27" s="46"/>
      <c r="BJ27" s="46"/>
      <c r="BK27" s="46"/>
      <c r="BL27" s="46"/>
      <c r="BM27" s="46"/>
      <c r="BN27" s="46"/>
    </row>
    <row r="28" spans="1:79" ht="15" hidden="1" customHeight="1" x14ac:dyDescent="0.2">
      <c r="A28" s="112" t="s">
        <v>187</v>
      </c>
      <c r="B28" s="112"/>
      <c r="C28" s="112"/>
      <c r="D28" s="112"/>
      <c r="E28" s="112"/>
      <c r="F28" s="112"/>
      <c r="G28" s="113" t="s">
        <v>78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12" t="s">
        <v>91</v>
      </c>
      <c r="AG28" s="112"/>
      <c r="AH28" s="112"/>
      <c r="AI28" s="112"/>
      <c r="AJ28" s="112"/>
      <c r="AK28" s="112" t="s">
        <v>92</v>
      </c>
      <c r="AL28" s="112"/>
      <c r="AM28" s="112"/>
      <c r="AN28" s="112"/>
      <c r="AO28" s="112"/>
      <c r="AP28" s="112"/>
      <c r="AQ28" s="112"/>
      <c r="AR28" s="112"/>
      <c r="AS28" s="112"/>
      <c r="AT28" s="112"/>
      <c r="AU28" s="112" t="s">
        <v>139</v>
      </c>
      <c r="AV28" s="112"/>
      <c r="AW28" s="112"/>
      <c r="AX28" s="112"/>
      <c r="AY28" s="112"/>
      <c r="AZ28" s="112"/>
      <c r="BA28" s="112"/>
      <c r="BB28" s="112"/>
      <c r="BC28" s="112"/>
      <c r="BD28" s="112"/>
      <c r="BE28" s="112" t="s">
        <v>141</v>
      </c>
      <c r="BF28" s="112"/>
      <c r="BG28" s="112"/>
      <c r="BH28" s="112"/>
      <c r="BI28" s="112"/>
      <c r="BJ28" s="112"/>
      <c r="BK28" s="112"/>
      <c r="BL28" s="112"/>
      <c r="BM28" s="112"/>
      <c r="BN28" s="112"/>
      <c r="CA28" t="s">
        <v>66</v>
      </c>
    </row>
    <row r="29" spans="1:79" s="9" customFormat="1" x14ac:dyDescent="0.2">
      <c r="A29" s="180">
        <v>0</v>
      </c>
      <c r="B29" s="180"/>
      <c r="C29" s="180"/>
      <c r="D29" s="180"/>
      <c r="E29" s="180"/>
      <c r="F29" s="180"/>
      <c r="G29" s="174" t="s">
        <v>270</v>
      </c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6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CA29" s="9" t="s">
        <v>67</v>
      </c>
    </row>
    <row r="30" spans="1:79" s="9" customFormat="1" ht="12.75" customHeight="1" x14ac:dyDescent="0.2">
      <c r="A30" s="180">
        <v>0</v>
      </c>
      <c r="B30" s="180"/>
      <c r="C30" s="180"/>
      <c r="D30" s="180"/>
      <c r="E30" s="180"/>
      <c r="F30" s="180"/>
      <c r="G30" s="130" t="s">
        <v>273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1">
        <v>10300</v>
      </c>
      <c r="AV30" s="181"/>
      <c r="AW30" s="181"/>
      <c r="AX30" s="181"/>
      <c r="AY30" s="181"/>
      <c r="AZ30" s="181"/>
      <c r="BA30" s="181"/>
      <c r="BB30" s="181"/>
      <c r="BC30" s="181"/>
      <c r="BD30" s="181"/>
      <c r="BE30" s="181">
        <v>10300</v>
      </c>
      <c r="BF30" s="181"/>
      <c r="BG30" s="181"/>
      <c r="BH30" s="181"/>
      <c r="BI30" s="181"/>
      <c r="BJ30" s="181"/>
      <c r="BK30" s="181"/>
      <c r="BL30" s="181"/>
      <c r="BM30" s="181"/>
      <c r="BN30" s="181"/>
    </row>
    <row r="31" spans="1:79" s="129" customFormat="1" x14ac:dyDescent="0.2">
      <c r="A31" s="178">
        <v>1</v>
      </c>
      <c r="B31" s="178"/>
      <c r="C31" s="178"/>
      <c r="D31" s="178"/>
      <c r="E31" s="178"/>
      <c r="F31" s="178"/>
      <c r="G31" s="123" t="s">
        <v>261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  <c r="AF31" s="178" t="s">
        <v>275</v>
      </c>
      <c r="AG31" s="178"/>
      <c r="AH31" s="178"/>
      <c r="AI31" s="178"/>
      <c r="AJ31" s="178"/>
      <c r="AK31" s="178" t="s">
        <v>334</v>
      </c>
      <c r="AL31" s="178"/>
      <c r="AM31" s="178"/>
      <c r="AN31" s="178"/>
      <c r="AO31" s="178"/>
      <c r="AP31" s="178"/>
      <c r="AQ31" s="178"/>
      <c r="AR31" s="178"/>
      <c r="AS31" s="178"/>
      <c r="AT31" s="178"/>
      <c r="AU31" s="182">
        <v>10300</v>
      </c>
      <c r="AV31" s="182"/>
      <c r="AW31" s="182"/>
      <c r="AX31" s="182"/>
      <c r="AY31" s="182"/>
      <c r="AZ31" s="182"/>
      <c r="BA31" s="182"/>
      <c r="BB31" s="182"/>
      <c r="BC31" s="182"/>
      <c r="BD31" s="182"/>
      <c r="BE31" s="182">
        <v>10300</v>
      </c>
      <c r="BF31" s="182"/>
      <c r="BG31" s="182"/>
      <c r="BH31" s="182"/>
      <c r="BI31" s="182"/>
      <c r="BJ31" s="182"/>
      <c r="BK31" s="182"/>
      <c r="BL31" s="182"/>
      <c r="BM31" s="182"/>
      <c r="BN31" s="182"/>
    </row>
    <row r="33" spans="1:79" ht="14.25" customHeight="1" x14ac:dyDescent="0.2">
      <c r="A33" s="54" t="s">
        <v>339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</row>
    <row r="34" spans="1:79" ht="15" customHeight="1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6" spans="1:79" s="1" customFormat="1" ht="28.5" hidden="1" customHeight="1" x14ac:dyDescent="0.2">
      <c r="A36" s="117"/>
      <c r="B36" s="117"/>
      <c r="C36" s="117"/>
      <c r="D36" s="117"/>
      <c r="E36" s="117"/>
      <c r="F36" s="117"/>
      <c r="G36" s="118" t="s">
        <v>1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 t="s">
        <v>101</v>
      </c>
      <c r="U36" s="119"/>
      <c r="V36" s="119"/>
      <c r="W36" s="119"/>
      <c r="X36" s="119"/>
      <c r="Y36" s="119"/>
      <c r="Z36" s="119"/>
      <c r="AA36" s="119" t="s">
        <v>102</v>
      </c>
      <c r="AB36" s="119"/>
      <c r="AC36" s="119"/>
      <c r="AD36" s="119"/>
      <c r="AE36" s="119"/>
      <c r="AF36" s="119"/>
      <c r="AG36" s="119"/>
      <c r="AH36" s="119" t="s">
        <v>103</v>
      </c>
      <c r="AI36" s="119"/>
      <c r="AJ36" s="119"/>
      <c r="AK36" s="119"/>
      <c r="AL36" s="119"/>
      <c r="AM36" s="119"/>
      <c r="AN36" s="121"/>
      <c r="AO36" s="118" t="s">
        <v>104</v>
      </c>
      <c r="AP36" s="119"/>
      <c r="AQ36" s="119"/>
      <c r="AR36" s="119"/>
      <c r="AS36" s="119"/>
      <c r="AT36" s="119"/>
      <c r="AU36" s="119"/>
      <c r="AV36" s="12"/>
      <c r="AW36" s="12"/>
      <c r="AX36" s="12"/>
      <c r="AY36" s="12"/>
      <c r="AZ36" s="12"/>
      <c r="BA36" s="12"/>
      <c r="BB36" s="12"/>
      <c r="BC36" s="12"/>
      <c r="BD36" s="13"/>
      <c r="BE36" s="11"/>
      <c r="BF36" s="12"/>
      <c r="BG36" s="12"/>
      <c r="BH36" s="12"/>
      <c r="BI36" s="12"/>
      <c r="BJ36" s="12"/>
      <c r="BK36" s="12"/>
      <c r="BL36" s="12"/>
      <c r="BM36" s="12"/>
      <c r="BN36" s="13"/>
      <c r="CA36" t="s">
        <v>129</v>
      </c>
    </row>
    <row r="37" spans="1:79" s="9" customFormat="1" ht="12.75" customHeight="1" x14ac:dyDescent="0.2">
      <c r="A37" s="117" t="s">
        <v>179</v>
      </c>
      <c r="B37" s="117"/>
      <c r="C37" s="117"/>
      <c r="D37" s="117"/>
      <c r="E37" s="117"/>
      <c r="F37" s="117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3">
        <v>0</v>
      </c>
      <c r="U37" s="183"/>
      <c r="V37" s="183"/>
      <c r="W37" s="183"/>
      <c r="X37" s="183"/>
      <c r="Y37" s="183"/>
      <c r="Z37" s="183"/>
      <c r="AA37" s="183">
        <v>0</v>
      </c>
      <c r="AB37" s="183"/>
      <c r="AC37" s="183"/>
      <c r="AD37" s="183"/>
      <c r="AE37" s="183"/>
      <c r="AF37" s="183"/>
      <c r="AG37" s="183"/>
      <c r="AH37" s="183">
        <v>51500</v>
      </c>
      <c r="AI37" s="183"/>
      <c r="AJ37" s="183"/>
      <c r="AK37" s="183"/>
      <c r="AL37" s="183"/>
      <c r="AM37" s="183"/>
      <c r="AN37" s="183"/>
      <c r="AO37" s="183">
        <v>51500</v>
      </c>
      <c r="AP37" s="183"/>
      <c r="AQ37" s="183"/>
      <c r="AR37" s="183"/>
      <c r="AS37" s="183"/>
      <c r="AT37" s="183"/>
      <c r="AU37" s="183"/>
      <c r="AV37" s="14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CA37" s="9" t="s">
        <v>130</v>
      </c>
    </row>
    <row r="40" spans="1:79" ht="14.25" customHeight="1" x14ac:dyDescent="0.2">
      <c r="A40" s="103" t="s">
        <v>343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</row>
    <row r="41" spans="1:79" ht="15" x14ac:dyDescent="0.25">
      <c r="A41" s="120" t="s">
        <v>233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</row>
    <row r="42" spans="1:79" ht="12.95" customHeight="1" x14ac:dyDescent="0.2">
      <c r="A42" s="46" t="s">
        <v>3</v>
      </c>
      <c r="B42" s="46"/>
      <c r="C42" s="46"/>
      <c r="D42" s="46"/>
      <c r="E42" s="46"/>
      <c r="F42" s="46"/>
      <c r="G42" s="46" t="s">
        <v>20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 t="s">
        <v>237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 t="s">
        <v>239</v>
      </c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 t="s">
        <v>344</v>
      </c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</row>
    <row r="43" spans="1:79" ht="47.1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 t="s">
        <v>22</v>
      </c>
      <c r="U43" s="46"/>
      <c r="V43" s="46"/>
      <c r="W43" s="46"/>
      <c r="X43" s="46"/>
      <c r="Y43" s="46"/>
      <c r="Z43" s="46"/>
      <c r="AA43" s="46" t="s">
        <v>121</v>
      </c>
      <c r="AB43" s="46"/>
      <c r="AC43" s="46"/>
      <c r="AD43" s="46"/>
      <c r="AE43" s="46"/>
      <c r="AF43" s="46"/>
      <c r="AG43" s="46"/>
      <c r="AH43" s="46" t="s">
        <v>22</v>
      </c>
      <c r="AI43" s="46"/>
      <c r="AJ43" s="46"/>
      <c r="AK43" s="46"/>
      <c r="AL43" s="46"/>
      <c r="AM43" s="46"/>
      <c r="AN43" s="46"/>
      <c r="AO43" s="46" t="s">
        <v>121</v>
      </c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</row>
    <row r="44" spans="1:79" ht="15" customHeight="1" x14ac:dyDescent="0.2">
      <c r="A44" s="46">
        <v>1</v>
      </c>
      <c r="B44" s="46"/>
      <c r="C44" s="46"/>
      <c r="D44" s="46"/>
      <c r="E44" s="46"/>
      <c r="F44" s="46"/>
      <c r="G44" s="46">
        <v>2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>
        <v>3</v>
      </c>
      <c r="U44" s="46"/>
      <c r="V44" s="46"/>
      <c r="W44" s="46"/>
      <c r="X44" s="46"/>
      <c r="Y44" s="46"/>
      <c r="Z44" s="46"/>
      <c r="AA44" s="46">
        <v>4</v>
      </c>
      <c r="AB44" s="46"/>
      <c r="AC44" s="46"/>
      <c r="AD44" s="46"/>
      <c r="AE44" s="46"/>
      <c r="AF44" s="46"/>
      <c r="AG44" s="46"/>
      <c r="AH44" s="46">
        <v>5</v>
      </c>
      <c r="AI44" s="46"/>
      <c r="AJ44" s="46"/>
      <c r="AK44" s="46"/>
      <c r="AL44" s="46"/>
      <c r="AM44" s="46"/>
      <c r="AN44" s="46"/>
      <c r="AO44" s="46">
        <v>6</v>
      </c>
      <c r="AP44" s="46"/>
      <c r="AQ44" s="46"/>
      <c r="AR44" s="46"/>
      <c r="AS44" s="46"/>
      <c r="AT44" s="46"/>
      <c r="AU44" s="46"/>
      <c r="AV44" s="46">
        <v>7</v>
      </c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</row>
    <row r="45" spans="1:79" s="2" customFormat="1" ht="12.75" hidden="1" customHeight="1" x14ac:dyDescent="0.2">
      <c r="A45" s="44" t="s">
        <v>128</v>
      </c>
      <c r="B45" s="44"/>
      <c r="C45" s="44"/>
      <c r="D45" s="44"/>
      <c r="E45" s="44"/>
      <c r="F45" s="44"/>
      <c r="G45" s="85" t="s">
        <v>78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49" t="s">
        <v>101</v>
      </c>
      <c r="U45" s="49"/>
      <c r="V45" s="49"/>
      <c r="W45" s="49"/>
      <c r="X45" s="49"/>
      <c r="Y45" s="49"/>
      <c r="Z45" s="49"/>
      <c r="AA45" s="49" t="s">
        <v>102</v>
      </c>
      <c r="AB45" s="49"/>
      <c r="AC45" s="49"/>
      <c r="AD45" s="49"/>
      <c r="AE45" s="49"/>
      <c r="AF45" s="49"/>
      <c r="AG45" s="49"/>
      <c r="AH45" s="49" t="s">
        <v>103</v>
      </c>
      <c r="AI45" s="49"/>
      <c r="AJ45" s="49"/>
      <c r="AK45" s="49"/>
      <c r="AL45" s="49"/>
      <c r="AM45" s="49"/>
      <c r="AN45" s="49"/>
      <c r="AO45" s="49" t="s">
        <v>104</v>
      </c>
      <c r="AP45" s="49"/>
      <c r="AQ45" s="49"/>
      <c r="AR45" s="49"/>
      <c r="AS45" s="49"/>
      <c r="AT45" s="49"/>
      <c r="AU45" s="49"/>
      <c r="AV45" s="44" t="s">
        <v>110</v>
      </c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CA45" s="2" t="s">
        <v>68</v>
      </c>
    </row>
    <row r="46" spans="1:79" s="129" customFormat="1" ht="25.5" customHeight="1" x14ac:dyDescent="0.2">
      <c r="A46" s="159">
        <v>2210</v>
      </c>
      <c r="B46" s="159"/>
      <c r="C46" s="159"/>
      <c r="D46" s="159"/>
      <c r="E46" s="159"/>
      <c r="F46" s="159"/>
      <c r="G46" s="123" t="s">
        <v>247</v>
      </c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66">
        <v>36500</v>
      </c>
      <c r="U46" s="166"/>
      <c r="V46" s="166"/>
      <c r="W46" s="166"/>
      <c r="X46" s="166"/>
      <c r="Y46" s="166"/>
      <c r="Z46" s="166"/>
      <c r="AA46" s="166">
        <v>36500</v>
      </c>
      <c r="AB46" s="166"/>
      <c r="AC46" s="166"/>
      <c r="AD46" s="166"/>
      <c r="AE46" s="166"/>
      <c r="AF46" s="166"/>
      <c r="AG46" s="166"/>
      <c r="AH46" s="166">
        <v>36500</v>
      </c>
      <c r="AI46" s="166"/>
      <c r="AJ46" s="166"/>
      <c r="AK46" s="166"/>
      <c r="AL46" s="166"/>
      <c r="AM46" s="166"/>
      <c r="AN46" s="166"/>
      <c r="AO46" s="166">
        <v>36500</v>
      </c>
      <c r="AP46" s="166"/>
      <c r="AQ46" s="166"/>
      <c r="AR46" s="166"/>
      <c r="AS46" s="166"/>
      <c r="AT46" s="166"/>
      <c r="AU46" s="166"/>
      <c r="AV46" s="123" t="s">
        <v>333</v>
      </c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5"/>
      <c r="CA46" s="129" t="s">
        <v>69</v>
      </c>
    </row>
    <row r="47" spans="1:79" s="129" customFormat="1" ht="25.5" customHeight="1" x14ac:dyDescent="0.2">
      <c r="A47" s="159">
        <v>3110</v>
      </c>
      <c r="B47" s="159"/>
      <c r="C47" s="159"/>
      <c r="D47" s="159"/>
      <c r="E47" s="159"/>
      <c r="F47" s="159"/>
      <c r="G47" s="123" t="s">
        <v>253</v>
      </c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5"/>
      <c r="T47" s="166">
        <v>15000</v>
      </c>
      <c r="U47" s="166"/>
      <c r="V47" s="166"/>
      <c r="W47" s="166"/>
      <c r="X47" s="166"/>
      <c r="Y47" s="166"/>
      <c r="Z47" s="166"/>
      <c r="AA47" s="166">
        <v>15000</v>
      </c>
      <c r="AB47" s="166"/>
      <c r="AC47" s="166"/>
      <c r="AD47" s="166"/>
      <c r="AE47" s="166"/>
      <c r="AF47" s="166"/>
      <c r="AG47" s="166"/>
      <c r="AH47" s="166">
        <v>15000</v>
      </c>
      <c r="AI47" s="166"/>
      <c r="AJ47" s="166"/>
      <c r="AK47" s="166"/>
      <c r="AL47" s="166"/>
      <c r="AM47" s="166"/>
      <c r="AN47" s="166"/>
      <c r="AO47" s="166">
        <v>15000</v>
      </c>
      <c r="AP47" s="166"/>
      <c r="AQ47" s="166"/>
      <c r="AR47" s="166"/>
      <c r="AS47" s="166"/>
      <c r="AT47" s="166"/>
      <c r="AU47" s="166"/>
      <c r="AV47" s="123" t="s">
        <v>333</v>
      </c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5"/>
    </row>
    <row r="49" spans="1:79" ht="15" customHeight="1" x14ac:dyDescent="0.2">
      <c r="A49" s="103" t="s">
        <v>189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</row>
    <row r="51" spans="1:79" ht="90.95" customHeight="1" x14ac:dyDescent="0.2">
      <c r="A51" s="46" t="s">
        <v>7</v>
      </c>
      <c r="B51" s="46"/>
      <c r="C51" s="46"/>
      <c r="D51" s="46"/>
      <c r="E51" s="46"/>
      <c r="F51" s="46"/>
      <c r="G51" s="61" t="s">
        <v>20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3"/>
      <c r="AF51" s="46" t="s">
        <v>9</v>
      </c>
      <c r="AG51" s="46"/>
      <c r="AH51" s="46"/>
      <c r="AI51" s="46"/>
      <c r="AJ51" s="46"/>
      <c r="AK51" s="46" t="s">
        <v>8</v>
      </c>
      <c r="AL51" s="46"/>
      <c r="AM51" s="46"/>
      <c r="AN51" s="46"/>
      <c r="AO51" s="46"/>
      <c r="AP51" s="46"/>
      <c r="AQ51" s="46"/>
      <c r="AR51" s="46"/>
      <c r="AS51" s="46"/>
      <c r="AT51" s="46"/>
      <c r="AU51" s="46" t="s">
        <v>340</v>
      </c>
      <c r="AV51" s="46"/>
      <c r="AW51" s="46"/>
      <c r="AX51" s="46"/>
      <c r="AY51" s="46"/>
      <c r="AZ51" s="46"/>
      <c r="BA51" s="46" t="s">
        <v>341</v>
      </c>
      <c r="BB51" s="46"/>
      <c r="BC51" s="46"/>
      <c r="BD51" s="46"/>
      <c r="BE51" s="46"/>
      <c r="BF51" s="46"/>
      <c r="BG51" s="46" t="s">
        <v>345</v>
      </c>
      <c r="BH51" s="46"/>
      <c r="BI51" s="46"/>
      <c r="BJ51" s="46"/>
      <c r="BK51" s="46"/>
      <c r="BL51" s="46"/>
      <c r="BM51" s="46" t="s">
        <v>346</v>
      </c>
      <c r="BN51" s="46"/>
      <c r="BO51" s="46"/>
      <c r="BP51" s="46"/>
      <c r="BQ51" s="46"/>
      <c r="BR51" s="46"/>
    </row>
    <row r="52" spans="1:79" ht="15" customHeight="1" x14ac:dyDescent="0.2">
      <c r="A52" s="46">
        <v>1</v>
      </c>
      <c r="B52" s="46"/>
      <c r="C52" s="46"/>
      <c r="D52" s="46"/>
      <c r="E52" s="46"/>
      <c r="F52" s="46"/>
      <c r="G52" s="61">
        <v>2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46">
        <v>3</v>
      </c>
      <c r="AG52" s="46"/>
      <c r="AH52" s="46"/>
      <c r="AI52" s="46"/>
      <c r="AJ52" s="46"/>
      <c r="AK52" s="46">
        <v>4</v>
      </c>
      <c r="AL52" s="46"/>
      <c r="AM52" s="46"/>
      <c r="AN52" s="46"/>
      <c r="AO52" s="46"/>
      <c r="AP52" s="46"/>
      <c r="AQ52" s="46"/>
      <c r="AR52" s="46"/>
      <c r="AS52" s="46"/>
      <c r="AT52" s="46"/>
      <c r="AU52" s="46">
        <v>5</v>
      </c>
      <c r="AV52" s="46"/>
      <c r="AW52" s="46"/>
      <c r="AX52" s="46"/>
      <c r="AY52" s="46"/>
      <c r="AZ52" s="46"/>
      <c r="BA52" s="46">
        <v>6</v>
      </c>
      <c r="BB52" s="46"/>
      <c r="BC52" s="46"/>
      <c r="BD52" s="46"/>
      <c r="BE52" s="46"/>
      <c r="BF52" s="46"/>
      <c r="BG52" s="46">
        <v>7</v>
      </c>
      <c r="BH52" s="46"/>
      <c r="BI52" s="46"/>
      <c r="BJ52" s="46"/>
      <c r="BK52" s="46"/>
      <c r="BL52" s="46"/>
      <c r="BM52" s="46">
        <v>8</v>
      </c>
      <c r="BN52" s="46"/>
      <c r="BO52" s="46"/>
      <c r="BP52" s="46"/>
      <c r="BQ52" s="46"/>
      <c r="BR52" s="46"/>
    </row>
    <row r="53" spans="1:79" ht="9.75" hidden="1" customHeight="1" x14ac:dyDescent="0.2">
      <c r="A53" s="112" t="s">
        <v>187</v>
      </c>
      <c r="B53" s="112"/>
      <c r="C53" s="112"/>
      <c r="D53" s="112"/>
      <c r="E53" s="112"/>
      <c r="F53" s="112"/>
      <c r="G53" s="113" t="s">
        <v>78</v>
      </c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5"/>
      <c r="AF53" s="112" t="s">
        <v>91</v>
      </c>
      <c r="AG53" s="112"/>
      <c r="AH53" s="112"/>
      <c r="AI53" s="112"/>
      <c r="AJ53" s="112"/>
      <c r="AK53" s="112" t="s">
        <v>92</v>
      </c>
      <c r="AL53" s="112"/>
      <c r="AM53" s="112"/>
      <c r="AN53" s="112"/>
      <c r="AO53" s="112"/>
      <c r="AP53" s="112"/>
      <c r="AQ53" s="112"/>
      <c r="AR53" s="112"/>
      <c r="AS53" s="112"/>
      <c r="AT53" s="112"/>
      <c r="AU53" s="112" t="s">
        <v>139</v>
      </c>
      <c r="AV53" s="112"/>
      <c r="AW53" s="112"/>
      <c r="AX53" s="112"/>
      <c r="AY53" s="112"/>
      <c r="AZ53" s="112"/>
      <c r="BA53" s="112" t="s">
        <v>141</v>
      </c>
      <c r="BB53" s="112"/>
      <c r="BC53" s="112"/>
      <c r="BD53" s="112"/>
      <c r="BE53" s="112"/>
      <c r="BF53" s="112"/>
      <c r="BG53" s="112" t="s">
        <v>133</v>
      </c>
      <c r="BH53" s="112"/>
      <c r="BI53" s="112"/>
      <c r="BJ53" s="112"/>
      <c r="BK53" s="112"/>
      <c r="BL53" s="112"/>
      <c r="BM53" s="112" t="s">
        <v>135</v>
      </c>
      <c r="BN53" s="112"/>
      <c r="BO53" s="112"/>
      <c r="BP53" s="112"/>
      <c r="BQ53" s="112"/>
      <c r="BR53" s="112"/>
      <c r="CA53" t="s">
        <v>70</v>
      </c>
    </row>
    <row r="54" spans="1:79" s="9" customFormat="1" x14ac:dyDescent="0.2">
      <c r="A54" s="180">
        <v>0</v>
      </c>
      <c r="B54" s="180"/>
      <c r="C54" s="180"/>
      <c r="D54" s="180"/>
      <c r="E54" s="180"/>
      <c r="F54" s="180"/>
      <c r="G54" s="174" t="s">
        <v>270</v>
      </c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6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CA54" s="9" t="s">
        <v>71</v>
      </c>
    </row>
    <row r="55" spans="1:79" s="9" customFormat="1" ht="12.75" customHeight="1" x14ac:dyDescent="0.2">
      <c r="A55" s="180">
        <v>0</v>
      </c>
      <c r="B55" s="180"/>
      <c r="C55" s="180"/>
      <c r="D55" s="180"/>
      <c r="E55" s="180"/>
      <c r="F55" s="180"/>
      <c r="G55" s="130" t="s">
        <v>273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2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1">
        <v>10300</v>
      </c>
      <c r="AV55" s="181"/>
      <c r="AW55" s="181"/>
      <c r="AX55" s="181"/>
      <c r="AY55" s="181"/>
      <c r="AZ55" s="181"/>
      <c r="BA55" s="181">
        <v>10300</v>
      </c>
      <c r="BB55" s="181"/>
      <c r="BC55" s="181"/>
      <c r="BD55" s="181"/>
      <c r="BE55" s="181"/>
      <c r="BF55" s="181"/>
      <c r="BG55" s="181">
        <v>10300</v>
      </c>
      <c r="BH55" s="181"/>
      <c r="BI55" s="181"/>
      <c r="BJ55" s="181"/>
      <c r="BK55" s="181"/>
      <c r="BL55" s="181"/>
      <c r="BM55" s="181">
        <v>10300</v>
      </c>
      <c r="BN55" s="181"/>
      <c r="BO55" s="181"/>
      <c r="BP55" s="181"/>
      <c r="BQ55" s="181"/>
      <c r="BR55" s="181"/>
    </row>
    <row r="56" spans="1:79" s="129" customFormat="1" x14ac:dyDescent="0.2">
      <c r="A56" s="178">
        <v>1</v>
      </c>
      <c r="B56" s="178"/>
      <c r="C56" s="178"/>
      <c r="D56" s="178"/>
      <c r="E56" s="178"/>
      <c r="F56" s="178"/>
      <c r="G56" s="123" t="s">
        <v>261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5"/>
      <c r="AF56" s="178" t="s">
        <v>275</v>
      </c>
      <c r="AG56" s="178"/>
      <c r="AH56" s="178"/>
      <c r="AI56" s="178"/>
      <c r="AJ56" s="178"/>
      <c r="AK56" s="178" t="s">
        <v>334</v>
      </c>
      <c r="AL56" s="178"/>
      <c r="AM56" s="178"/>
      <c r="AN56" s="178"/>
      <c r="AO56" s="178"/>
      <c r="AP56" s="178"/>
      <c r="AQ56" s="178"/>
      <c r="AR56" s="178"/>
      <c r="AS56" s="178"/>
      <c r="AT56" s="178"/>
      <c r="AU56" s="182">
        <v>10300</v>
      </c>
      <c r="AV56" s="182"/>
      <c r="AW56" s="182"/>
      <c r="AX56" s="182"/>
      <c r="AY56" s="182"/>
      <c r="AZ56" s="182"/>
      <c r="BA56" s="182">
        <v>10300</v>
      </c>
      <c r="BB56" s="182"/>
      <c r="BC56" s="182"/>
      <c r="BD56" s="182"/>
      <c r="BE56" s="182"/>
      <c r="BF56" s="182"/>
      <c r="BG56" s="182">
        <v>10300</v>
      </c>
      <c r="BH56" s="182"/>
      <c r="BI56" s="182"/>
      <c r="BJ56" s="182"/>
      <c r="BK56" s="182"/>
      <c r="BL56" s="182"/>
      <c r="BM56" s="182">
        <v>10300</v>
      </c>
      <c r="BN56" s="182"/>
      <c r="BO56" s="182"/>
      <c r="BP56" s="182"/>
      <c r="BQ56" s="182"/>
      <c r="BR56" s="182"/>
    </row>
    <row r="58" spans="1:79" ht="28.5" customHeight="1" x14ac:dyDescent="0.2">
      <c r="A58" s="56" t="s">
        <v>347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5" customHeight="1" x14ac:dyDescent="0.2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</row>
    <row r="60" spans="1:79" s="21" customFormat="1" ht="1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79" s="2" customFormat="1" ht="15.75" hidden="1" customHeight="1" x14ac:dyDescent="0.2">
      <c r="A61" s="44"/>
      <c r="B61" s="44"/>
      <c r="C61" s="44"/>
      <c r="D61" s="44"/>
      <c r="E61" s="44"/>
      <c r="F61" s="44"/>
      <c r="G61" s="64" t="s">
        <v>1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 t="s">
        <v>101</v>
      </c>
      <c r="U61" s="65"/>
      <c r="V61" s="65"/>
      <c r="W61" s="65"/>
      <c r="X61" s="65"/>
      <c r="Y61" s="65"/>
      <c r="Z61" s="65"/>
      <c r="AA61" s="65" t="s">
        <v>102</v>
      </c>
      <c r="AB61" s="65"/>
      <c r="AC61" s="65"/>
      <c r="AD61" s="65"/>
      <c r="AE61" s="65"/>
      <c r="AF61" s="65"/>
      <c r="AG61" s="65"/>
      <c r="AH61" s="65" t="s">
        <v>103</v>
      </c>
      <c r="AI61" s="65"/>
      <c r="AJ61" s="65"/>
      <c r="AK61" s="65"/>
      <c r="AL61" s="65"/>
      <c r="AM61" s="65"/>
      <c r="AN61" s="65"/>
      <c r="AO61" s="110" t="s">
        <v>104</v>
      </c>
      <c r="AP61" s="110"/>
      <c r="AQ61" s="110"/>
      <c r="AR61" s="110"/>
      <c r="AS61" s="110"/>
      <c r="AT61" s="110"/>
      <c r="AU61" s="111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7"/>
      <c r="CA61" s="2" t="s">
        <v>131</v>
      </c>
    </row>
    <row r="62" spans="1:79" s="9" customFormat="1" ht="15" customHeight="1" x14ac:dyDescent="0.2">
      <c r="A62" s="117" t="s">
        <v>179</v>
      </c>
      <c r="B62" s="117"/>
      <c r="C62" s="117"/>
      <c r="D62" s="117"/>
      <c r="E62" s="117"/>
      <c r="F62" s="11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5">
        <v>51500</v>
      </c>
      <c r="U62" s="165"/>
      <c r="V62" s="165"/>
      <c r="W62" s="165"/>
      <c r="X62" s="165"/>
      <c r="Y62" s="165"/>
      <c r="Z62" s="165"/>
      <c r="AA62" s="165">
        <v>51500</v>
      </c>
      <c r="AB62" s="165"/>
      <c r="AC62" s="165"/>
      <c r="AD62" s="165"/>
      <c r="AE62" s="165"/>
      <c r="AF62" s="165"/>
      <c r="AG62" s="165"/>
      <c r="AH62" s="165">
        <v>51500</v>
      </c>
      <c r="AI62" s="165"/>
      <c r="AJ62" s="165"/>
      <c r="AK62" s="165"/>
      <c r="AL62" s="165"/>
      <c r="AM62" s="165"/>
      <c r="AN62" s="165"/>
      <c r="AO62" s="165">
        <v>51500</v>
      </c>
      <c r="AP62" s="165"/>
      <c r="AQ62" s="165"/>
      <c r="AR62" s="165"/>
      <c r="AS62" s="165"/>
      <c r="AT62" s="165"/>
      <c r="AU62" s="165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5"/>
      <c r="CA62" s="9" t="s">
        <v>132</v>
      </c>
    </row>
    <row r="63" spans="1:79" s="1" customFormat="1" ht="12.7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6" spans="1:58" ht="18.95" customHeight="1" x14ac:dyDescent="0.2">
      <c r="A66" s="141" t="s">
        <v>227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40"/>
      <c r="AC66" s="40"/>
      <c r="AD66" s="40"/>
      <c r="AE66" s="40"/>
      <c r="AF66" s="40"/>
      <c r="AG66" s="40"/>
      <c r="AH66" s="67"/>
      <c r="AI66" s="67"/>
      <c r="AJ66" s="67"/>
      <c r="AK66" s="67"/>
      <c r="AL66" s="67"/>
      <c r="AM66" s="67"/>
      <c r="AN66" s="67"/>
      <c r="AO66" s="67"/>
      <c r="AP66" s="67"/>
      <c r="AQ66" s="40"/>
      <c r="AR66" s="40"/>
      <c r="AS66" s="40"/>
      <c r="AT66" s="40"/>
      <c r="AU66" s="142" t="s">
        <v>229</v>
      </c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</row>
    <row r="67" spans="1:58" ht="12.75" customHeight="1" x14ac:dyDescent="0.2">
      <c r="AB67" s="41"/>
      <c r="AC67" s="41"/>
      <c r="AD67" s="41"/>
      <c r="AE67" s="41"/>
      <c r="AF67" s="41"/>
      <c r="AG67" s="41"/>
      <c r="AH67" s="47" t="s">
        <v>2</v>
      </c>
      <c r="AI67" s="47"/>
      <c r="AJ67" s="47"/>
      <c r="AK67" s="47"/>
      <c r="AL67" s="47"/>
      <c r="AM67" s="47"/>
      <c r="AN67" s="47"/>
      <c r="AO67" s="47"/>
      <c r="AP67" s="47"/>
      <c r="AQ67" s="41"/>
      <c r="AR67" s="41"/>
      <c r="AS67" s="41"/>
      <c r="AT67" s="41"/>
      <c r="AU67" s="47" t="s">
        <v>205</v>
      </c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</row>
    <row r="68" spans="1:58" ht="15" x14ac:dyDescent="0.2">
      <c r="AB68" s="41"/>
      <c r="AC68" s="41"/>
      <c r="AD68" s="41"/>
      <c r="AE68" s="41"/>
      <c r="AF68" s="41"/>
      <c r="AG68" s="41"/>
      <c r="AH68" s="42"/>
      <c r="AI68" s="42"/>
      <c r="AJ68" s="42"/>
      <c r="AK68" s="42"/>
      <c r="AL68" s="42"/>
      <c r="AM68" s="42"/>
      <c r="AN68" s="42"/>
      <c r="AO68" s="42"/>
      <c r="AP68" s="42"/>
      <c r="AQ68" s="41"/>
      <c r="AR68" s="41"/>
      <c r="AS68" s="41"/>
      <c r="AT68" s="41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</row>
    <row r="69" spans="1:58" ht="18" customHeight="1" x14ac:dyDescent="0.2">
      <c r="A69" s="141" t="s">
        <v>228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41"/>
      <c r="AC69" s="41"/>
      <c r="AD69" s="41"/>
      <c r="AE69" s="41"/>
      <c r="AF69" s="41"/>
      <c r="AG69" s="41"/>
      <c r="AH69" s="68"/>
      <c r="AI69" s="68"/>
      <c r="AJ69" s="68"/>
      <c r="AK69" s="68"/>
      <c r="AL69" s="68"/>
      <c r="AM69" s="68"/>
      <c r="AN69" s="68"/>
      <c r="AO69" s="68"/>
      <c r="AP69" s="68"/>
      <c r="AQ69" s="41"/>
      <c r="AR69" s="41"/>
      <c r="AS69" s="41"/>
      <c r="AT69" s="41"/>
      <c r="AU69" s="143" t="s">
        <v>230</v>
      </c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</row>
    <row r="70" spans="1:58" ht="12" customHeight="1" x14ac:dyDescent="0.2">
      <c r="AB70" s="41"/>
      <c r="AC70" s="41"/>
      <c r="AD70" s="41"/>
      <c r="AE70" s="41"/>
      <c r="AF70" s="41"/>
      <c r="AG70" s="41"/>
      <c r="AH70" s="47" t="s">
        <v>2</v>
      </c>
      <c r="AI70" s="47"/>
      <c r="AJ70" s="47"/>
      <c r="AK70" s="47"/>
      <c r="AL70" s="47"/>
      <c r="AM70" s="47"/>
      <c r="AN70" s="47"/>
      <c r="AO70" s="47"/>
      <c r="AP70" s="47"/>
      <c r="AQ70" s="41"/>
      <c r="AR70" s="41"/>
      <c r="AS70" s="41"/>
      <c r="AT70" s="41"/>
      <c r="AU70" s="47" t="s">
        <v>205</v>
      </c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</row>
  </sheetData>
  <mergeCells count="226"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47:BQ47"/>
    <mergeCell ref="A47:F47"/>
    <mergeCell ref="G47:S47"/>
    <mergeCell ref="T47:Z47"/>
    <mergeCell ref="AA47:AG47"/>
    <mergeCell ref="AH47:AN47"/>
    <mergeCell ref="AO47:AU47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0:AP70"/>
    <mergeCell ref="AU70:BF70"/>
    <mergeCell ref="A22:F22"/>
    <mergeCell ref="G22:S22"/>
    <mergeCell ref="T22:Z22"/>
    <mergeCell ref="AA22:AG22"/>
    <mergeCell ref="AH22:AN22"/>
    <mergeCell ref="AO22:AU22"/>
    <mergeCell ref="AV22:BL22"/>
    <mergeCell ref="A66:AA66"/>
    <mergeCell ref="AH66:AP66"/>
    <mergeCell ref="AU66:BF66"/>
    <mergeCell ref="AH67:AP67"/>
    <mergeCell ref="AU67:BF67"/>
    <mergeCell ref="A69:AA69"/>
    <mergeCell ref="AH69:AP69"/>
    <mergeCell ref="AU69:BF69"/>
    <mergeCell ref="A62:F62"/>
    <mergeCell ref="G62:S62"/>
    <mergeCell ref="T62:Z62"/>
    <mergeCell ref="AA62:AG62"/>
    <mergeCell ref="AH62:AN62"/>
    <mergeCell ref="AO62:AU62"/>
    <mergeCell ref="BG54:BL54"/>
    <mergeCell ref="BM54:BR54"/>
    <mergeCell ref="A58:BL58"/>
    <mergeCell ref="A59:BL59"/>
    <mergeCell ref="A61:F61"/>
    <mergeCell ref="G61:S61"/>
    <mergeCell ref="T61:Z61"/>
    <mergeCell ref="AA61:AG61"/>
    <mergeCell ref="AH61:AN61"/>
    <mergeCell ref="AO61:AU61"/>
    <mergeCell ref="A54:F54"/>
    <mergeCell ref="G54:AE54"/>
    <mergeCell ref="AF54:AJ54"/>
    <mergeCell ref="AK54:AT54"/>
    <mergeCell ref="AU54:AZ54"/>
    <mergeCell ref="BA54:BF54"/>
    <mergeCell ref="BG52:BL52"/>
    <mergeCell ref="BM52:BR52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52:F52"/>
    <mergeCell ref="G52:AE52"/>
    <mergeCell ref="AF52:AJ52"/>
    <mergeCell ref="AK52:AT52"/>
    <mergeCell ref="AU52:AZ52"/>
    <mergeCell ref="BA52:BF52"/>
    <mergeCell ref="AV46:BQ46"/>
    <mergeCell ref="A49:BL49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46:F46"/>
    <mergeCell ref="G46:S46"/>
    <mergeCell ref="T46:Z46"/>
    <mergeCell ref="AA46:AG46"/>
    <mergeCell ref="AH46:AN46"/>
    <mergeCell ref="AO46:AU46"/>
    <mergeCell ref="AV44:BQ44"/>
    <mergeCell ref="A45:F45"/>
    <mergeCell ref="G45:S45"/>
    <mergeCell ref="T45:Z45"/>
    <mergeCell ref="AA45:AG45"/>
    <mergeCell ref="AH45:AN45"/>
    <mergeCell ref="AO45:AU45"/>
    <mergeCell ref="AV45:BQ45"/>
    <mergeCell ref="AO43:AU43"/>
    <mergeCell ref="A44:F44"/>
    <mergeCell ref="G44:S44"/>
    <mergeCell ref="T44:Z44"/>
    <mergeCell ref="AA44:AG44"/>
    <mergeCell ref="AH44:AN44"/>
    <mergeCell ref="AO44:AU44"/>
    <mergeCell ref="A40:BL40"/>
    <mergeCell ref="A41:BQ41"/>
    <mergeCell ref="A42:F43"/>
    <mergeCell ref="G42:S43"/>
    <mergeCell ref="T42:AG42"/>
    <mergeCell ref="AH42:AU42"/>
    <mergeCell ref="AV42:BQ43"/>
    <mergeCell ref="T43:Z43"/>
    <mergeCell ref="AA43:AG43"/>
    <mergeCell ref="AH43:AN43"/>
    <mergeCell ref="A37:F37"/>
    <mergeCell ref="G37:S37"/>
    <mergeCell ref="T37:Z37"/>
    <mergeCell ref="AA37:AG37"/>
    <mergeCell ref="AH37:AN37"/>
    <mergeCell ref="AO37:AU37"/>
    <mergeCell ref="A33:BQ33"/>
    <mergeCell ref="A34:BL34"/>
    <mergeCell ref="A36:F36"/>
    <mergeCell ref="G36:S36"/>
    <mergeCell ref="T36:Z36"/>
    <mergeCell ref="AA36:AG36"/>
    <mergeCell ref="AH36:AN36"/>
    <mergeCell ref="AO36:AU36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4:F54 A29:F29">
    <cfRule type="cellIs" dxfId="4" priority="7" stopIfTrue="1" operator="equal">
      <formula>0</formula>
    </cfRule>
  </conditionalFormatting>
  <conditionalFormatting sqref="A30:F30">
    <cfRule type="cellIs" dxfId="3" priority="6" stopIfTrue="1" operator="equal">
      <formula>0</formula>
    </cfRule>
  </conditionalFormatting>
  <conditionalFormatting sqref="A31:F31">
    <cfRule type="cellIs" dxfId="2" priority="5" stopIfTrue="1" operator="equal">
      <formula>0</formula>
    </cfRule>
  </conditionalFormatting>
  <conditionalFormatting sqref="A55:F55">
    <cfRule type="cellIs" dxfId="1" priority="3" stopIfTrue="1" operator="equal">
      <formula>0</formula>
    </cfRule>
  </conditionalFormatting>
  <conditionalFormatting sqref="A56:F5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Додаток1</vt:lpstr>
      <vt:lpstr>Додаток2 КПК3710160</vt:lpstr>
      <vt:lpstr>Додаток3 КПК3710160</vt:lpstr>
      <vt:lpstr>Додаток1!Область_печати</vt:lpstr>
      <vt:lpstr>'Додаток2 КПК3710160'!Область_печати</vt:lpstr>
      <vt:lpstr>'Додаток3 КПК3710160'!Область_печати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2022-01-21T08:54:32Z</dcterms:modified>
</cp:coreProperties>
</file>