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 рік\04 РІШЕННЯ\СЕСІЯ\БЮДЖЕТ\06 Уточн. бюджет 09.06\"/>
    </mc:Choice>
  </mc:AlternateContent>
  <xr:revisionPtr revIDLastSave="0" documentId="13_ncr:1_{5B042234-A158-47C1-B3FA-5C8566977CAC}" xr6:coauthVersionLast="38" xr6:coauthVersionMax="38" xr10:uidLastSave="{00000000-0000-0000-0000-000000000000}"/>
  <bookViews>
    <workbookView xWindow="0" yWindow="0" windowWidth="17256" windowHeight="7848" xr2:uid="{80FFB6F2-3B7B-4E69-965E-2EE0F9DC9247}"/>
  </bookViews>
  <sheets>
    <sheet name="Аркуш1" sheetId="1" r:id="rId1"/>
  </sheets>
  <definedNames>
    <definedName name="_xlnm.Print_Titles" localSheetId="0">Аркуш1!$9:$13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7" i="1" l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<sst xmlns="http://schemas.openxmlformats.org/spreadsheetml/2006/main" count="266" uniqueCount="217">
  <si>
    <t>Додаток 3</t>
  </si>
  <si>
    <t>до рішення сільської ради</t>
  </si>
  <si>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</si>
  <si>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</si>
  <si>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</si>
  <si>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</si>
  <si>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</si>
  <si>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</si>
  <si>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</si>
  <si>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</si>
  <si>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</si>
  <si>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</si>
  <si>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</si>
  <si>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</si>
  <si>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</si>
  <si>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</si>
  <si>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</si>
  <si>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</si>
  <si>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</si>
  <si>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Піщанська сільська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</si>
  <si>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</si>
  <si>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</si>
  <si>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</si>
  <si>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</si>
  <si>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</si>
  <si>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</si>
  <si>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</si>
  <si>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</si>
  <si>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</si>
  <si>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0113032</t>
  </si>
  <si>
    <t>1070</t>
  </si>
  <si>
    <t>3032</t>
  </si>
  <si>
    <t>Надання пільг окремим категоріям громадян з оплати послуг зв`язку</t>
  </si>
  <si>
    <t>0113033</t>
  </si>
  <si>
    <t>3033</t>
  </si>
  <si>
    <t>Компенсаційні виплати на пільговий проїзд автомобільним транспортом окремим категоріям громадян</t>
  </si>
  <si>
    <t>0113035</t>
  </si>
  <si>
    <t>3035</t>
  </si>
  <si>
    <t>Компенсаційні виплати за пільговий проїзд окремих категорій громадян на залізничному транспорті</t>
  </si>
  <si>
    <t>0113050</t>
  </si>
  <si>
    <t>3050</t>
  </si>
  <si>
    <t>Пільгове медичне обслуговування осіб, які постраждали внаслідок Чорнобильської катастрофи</t>
  </si>
  <si>
    <t>0113160</t>
  </si>
  <si>
    <t>1010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</si>
  <si>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</si>
  <si>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</si>
  <si>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0113210</t>
  </si>
  <si>
    <t>1050</t>
  </si>
  <si>
    <t>3210</t>
  </si>
  <si>
    <t>Організація та проведення громадських робіт</t>
  </si>
  <si>
    <t>0113241</t>
  </si>
  <si>
    <t>1090</t>
  </si>
  <si>
    <t>3241</t>
  </si>
  <si>
    <t>Забезпечення діяльності інших закладів у сфері соціального захисту і соціального забезпечення</t>
  </si>
  <si>
    <t>0113242</t>
  </si>
  <si>
    <t>3242</t>
  </si>
  <si>
    <t>Інші заходи у сфері соціального захисту і соціального забезпечення</t>
  </si>
  <si>
    <t>0116011</t>
  </si>
  <si>
    <t>0610</t>
  </si>
  <si>
    <t>6011</t>
  </si>
  <si>
    <t>Експлуатація та технічне обслуговування житлового фонду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</si>
  <si>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</si>
  <si>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</si>
  <si>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</si>
  <si>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</si>
  <si>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</si>
  <si>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</si>
  <si>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</si>
  <si>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</si>
  <si>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</si>
  <si>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</si>
  <si>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</si>
  <si>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0117363</t>
  </si>
  <si>
    <t>0490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</si>
  <si>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</si>
  <si>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</si>
  <si>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</si>
  <si>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</si>
  <si>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</si>
  <si>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</si>
  <si>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0117463</t>
  </si>
  <si>
    <t>7463</t>
  </si>
  <si>
    <t>Утримання та розвиток автомобільних доріг та дорожньої інфраструктури за рахунок трансфертів з інших місцевих бюджетів</t>
  </si>
  <si>
    <t>0117670</t>
  </si>
  <si>
    <t>7670</t>
  </si>
  <si>
    <t>Внески до статутного капіталу суб`єктів господарювання</t>
  </si>
  <si>
    <t>0117680</t>
  </si>
  <si>
    <t>7680</t>
  </si>
  <si>
    <t>Членські внески до асоціацій органів місцевого самоврядування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</si>
  <si>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</si>
  <si>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</si>
  <si>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</si>
  <si>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</si>
  <si>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0118120</t>
  </si>
  <si>
    <t>8120</t>
  </si>
  <si>
    <t>Заходи з організації рятування на водах</t>
  </si>
  <si>
    <t>0118130</t>
  </si>
  <si>
    <t>8130</t>
  </si>
  <si>
    <t>Забезпечення діяльності місцевої та добровільної пожежної охорони</t>
  </si>
  <si>
    <t>0118340</t>
  </si>
  <si>
    <t>0540</t>
  </si>
  <si>
    <t>8340</t>
  </si>
  <si>
    <t>Природоохоронні заходи за рахунок цільових фондів</t>
  </si>
  <si>
    <t>0119770</t>
  </si>
  <si>
    <t>0180</t>
  </si>
  <si>
    <t>9770</t>
  </si>
  <si>
    <t>Інші субвенції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</si>
  <si>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</si>
  <si>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</si>
  <si>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</si>
  <si>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</si>
  <si>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Відділ освіти, молоді та спорту Піщанської сільської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</si>
  <si>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</si>
  <si>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</si>
  <si>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</si>
  <si>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</si>
  <si>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</si>
  <si>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</si>
  <si>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</si>
  <si>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</si>
  <si>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</si>
  <si>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</si>
  <si>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</si>
  <si>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</si>
  <si>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</si>
  <si>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</si>
  <si>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</si>
  <si>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</si>
  <si>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</si>
  <si>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</si>
  <si>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</si>
  <si>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</si>
  <si>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</si>
  <si>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</si>
  <si>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</si>
  <si>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</si>
  <si>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</si>
  <si>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</si>
  <si>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</si>
  <si>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</si>
  <si>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</si>
  <si>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</si>
  <si>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0611261</t>
  </si>
  <si>
    <t>1261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</si>
  <si>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</si>
  <si>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0611262</t>
  </si>
  <si>
    <t>1262</t>
  </si>
  <si>
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</si>
  <si>
    <t>0613133</t>
  </si>
  <si>
    <t>1040</t>
  </si>
  <si>
    <t>3133</t>
  </si>
  <si>
    <t>Інші заходи та заклади молодіжної політики</t>
  </si>
  <si>
    <t>0613140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</si>
  <si>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</si>
  <si>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</si>
  <si>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</si>
  <si>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</si>
  <si>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</si>
  <si>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</si>
  <si>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0615041</t>
  </si>
  <si>
    <t>5041</t>
  </si>
  <si>
    <t>Утримання та фінансова підтримка спортивних споруд</t>
  </si>
  <si>
    <t>0615062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</si>
  <si>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</si>
  <si>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</si>
  <si>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0617321</t>
  </si>
  <si>
    <t>0443</t>
  </si>
  <si>
    <t>7321</t>
  </si>
  <si>
    <t>Будівництво освітніх установ та закладів</t>
  </si>
  <si>
    <t>0900000</t>
  </si>
  <si>
    <t>Служба у справах дітей Піщанської сільської ради</t>
  </si>
  <si>
    <t>0910000</t>
  </si>
  <si>
    <t>0910160</t>
  </si>
  <si>
    <t>0913112</t>
  </si>
  <si>
    <t>3112</t>
  </si>
  <si>
    <t>Заходи державної політики з питань дітей та їх соціального захисту</t>
  </si>
  <si>
    <t>1000000</t>
  </si>
  <si>
    <t>Відділ культури, релігії та туризму Піщанської сільської ради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</si>
  <si>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</si>
  <si>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</si>
  <si>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</si>
  <si>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</si>
  <si>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</si>
  <si>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1014030</t>
  </si>
  <si>
    <t>0824</t>
  </si>
  <si>
    <t>4030</t>
  </si>
  <si>
    <t>Забезпечення діяльності бібліотек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</si>
  <si>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</si>
  <si>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</si>
  <si>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</si>
  <si>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</si>
  <si>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</si>
  <si>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</si>
  <si>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</si>
  <si>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</si>
  <si>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</si>
  <si>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</si>
  <si>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</si>
  <si>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3700000</t>
  </si>
  <si>
    <t>Фінансово-економічний відділ Піщанської сільської ради</t>
  </si>
  <si>
    <t>3710000</t>
  </si>
  <si>
    <t>3710160</t>
  </si>
  <si>
    <t>3718710</t>
  </si>
  <si>
    <t>0133</t>
  </si>
  <si>
    <t>8710</t>
  </si>
  <si>
    <t>Резервний фонд місцевого бюджету</t>
  </si>
  <si>
    <t>3719150</t>
  </si>
  <si>
    <t>9150</t>
  </si>
  <si>
    <t>Інші дотації з місцевого бюджету</t>
  </si>
  <si>
    <t>X</t>
  </si>
  <si>
    <t>УСЬОГО</t>
  </si>
  <si>
    <t>Секретар сільської ради</t>
  </si>
  <si>
    <t>Тетяна ФОМЕНКО</t>
  </si>
  <si>
    <t>0455900000</t>
  </si>
  <si>
    <t>(код бюджету)</t>
  </si>
  <si>
    <t>видатків сльського бюджету на 2023 рік</t>
  </si>
  <si>
    <t xml:space="preserve">від 09.06.2023 № 3-27/VIII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</si>
</sst>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/>
    <xf numFmtId="0" fontId="1" fillId="2" borderId="1" xfId="0" quotePrefix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2" xfId="0" quotePrefix="1" applyNumberFormat="1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D6526-F24A-4996-BB3F-204F82A58396}">
  <dimension ref="A1:P80"/>
  <sheetViews>
    <sheetView tabSelected="1" view="pageBreakPreview" zoomScale="60" zoomScaleNormal="100" workbookViewId="0">
      <selection activeCell="M13" sqref="M13"/>
    </sheetView>
  </sheetViews>
  <sheetFormatPr defaultRowHeight="15.6" x14ac:dyDescent="0.3"/>
  <cols>
    <col min="1" max="1" width="14.44140625" style="1" customWidth="1"/>
    <col min="2" max="2" width="13.88671875" style="1" customWidth="1"/>
    <col min="3" max="3" width="14" style="1" customWidth="1"/>
    <col min="4" max="4" width="40.77734375" style="1" customWidth="1"/>
    <col min="5" max="5" width="16.21875" style="1" customWidth="1"/>
    <col min="6" max="6" width="15.6640625" style="1" customWidth="1"/>
    <col min="7" max="7" width="15.44140625" style="1" customWidth="1"/>
    <col min="8" max="15" width="13.77734375" style="1" customWidth="1"/>
    <col min="16" max="16" width="15.109375" style="1" customWidth="1"/>
    <col min="17" max="16384" width="8.88671875" style="1"/>
  </cols>
  <sheetData>
    <row r="1" spans="1:16" x14ac:dyDescent="0.3">
      <c r="N1" s="1" t="s">
        <v>0</v>
      </c>
    </row>
    <row r="2" spans="1:16" x14ac:dyDescent="0.3">
      <c r="N2" s="1" t="s">
        <v>1</v>
      </c>
    </row>
    <row r="3" spans="1:16" x14ac:dyDescent="0.3">
      <c r="N3" s="1" t="s">
        <v>216</v>
      </c>
    </row>
    <row r="5" spans="1:16" ht="18" x14ac:dyDescent="0.35">
      <c r="A5" s="16" t="s">
        <v>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ht="18" x14ac:dyDescent="0.35">
      <c r="A6" s="16" t="s">
        <v>215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x14ac:dyDescent="0.3">
      <c r="A7" s="2" t="s">
        <v>213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3">
      <c r="A8" s="1" t="s">
        <v>214</v>
      </c>
      <c r="P8" s="4" t="s">
        <v>3</v>
      </c>
    </row>
    <row r="9" spans="1:16" x14ac:dyDescent="0.3">
      <c r="A9" s="18" t="s">
        <v>4</v>
      </c>
      <c r="B9" s="18" t="s">
        <v>5</v>
      </c>
      <c r="C9" s="18" t="s">
        <v>6</v>
      </c>
      <c r="D9" s="18" t="s">
        <v>7</v>
      </c>
      <c r="E9" s="18" t="s">
        <v>8</v>
      </c>
      <c r="F9" s="18"/>
      <c r="G9" s="18"/>
      <c r="H9" s="18"/>
      <c r="I9" s="18"/>
      <c r="J9" s="18" t="s">
        <v>15</v>
      </c>
      <c r="K9" s="18"/>
      <c r="L9" s="18"/>
      <c r="M9" s="18"/>
      <c r="N9" s="18"/>
      <c r="O9" s="18"/>
      <c r="P9" s="18" t="s">
        <v>17</v>
      </c>
    </row>
    <row r="10" spans="1:16" x14ac:dyDescent="0.3">
      <c r="A10" s="18"/>
      <c r="B10" s="18"/>
      <c r="C10" s="18"/>
      <c r="D10" s="18"/>
      <c r="E10" s="18" t="s">
        <v>9</v>
      </c>
      <c r="F10" s="18" t="s">
        <v>10</v>
      </c>
      <c r="G10" s="18" t="s">
        <v>11</v>
      </c>
      <c r="H10" s="18"/>
      <c r="I10" s="18" t="s">
        <v>14</v>
      </c>
      <c r="J10" s="18" t="s">
        <v>9</v>
      </c>
      <c r="K10" s="18" t="s">
        <v>16</v>
      </c>
      <c r="L10" s="18" t="s">
        <v>10</v>
      </c>
      <c r="M10" s="18" t="s">
        <v>11</v>
      </c>
      <c r="N10" s="18"/>
      <c r="O10" s="18" t="s">
        <v>14</v>
      </c>
      <c r="P10" s="18"/>
    </row>
    <row r="11" spans="1:16" x14ac:dyDescent="0.3">
      <c r="A11" s="18"/>
      <c r="B11" s="18"/>
      <c r="C11" s="18"/>
      <c r="D11" s="18"/>
      <c r="E11" s="18"/>
      <c r="F11" s="18"/>
      <c r="G11" s="18" t="s">
        <v>12</v>
      </c>
      <c r="H11" s="18" t="s">
        <v>13</v>
      </c>
      <c r="I11" s="18"/>
      <c r="J11" s="18"/>
      <c r="K11" s="18"/>
      <c r="L11" s="18"/>
      <c r="M11" s="18" t="s">
        <v>12</v>
      </c>
      <c r="N11" s="18" t="s">
        <v>13</v>
      </c>
      <c r="O11" s="18"/>
      <c r="P11" s="18"/>
    </row>
    <row r="12" spans="1:16" ht="64.2" customHeight="1" x14ac:dyDescent="0.3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x14ac:dyDescent="0.3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">
        <v>9</v>
      </c>
      <c r="J13" s="5">
        <v>10</v>
      </c>
      <c r="K13" s="5">
        <v>11</v>
      </c>
      <c r="L13" s="5">
        <v>12</v>
      </c>
      <c r="M13" s="5">
        <v>13</v>
      </c>
      <c r="N13" s="5">
        <v>14</v>
      </c>
      <c r="O13" s="5">
        <v>15</v>
      </c>
      <c r="P13" s="5">
        <v>16</v>
      </c>
    </row>
    <row r="14" spans="1:16" x14ac:dyDescent="0.3">
      <c r="A14" s="6" t="s">
        <v>18</v>
      </c>
      <c r="B14" s="7"/>
      <c r="C14" s="8"/>
      <c r="D14" s="9" t="s">
        <v>19</v>
      </c>
      <c r="E14" s="10">
        <v>65831228.890000001</v>
      </c>
      <c r="F14" s="10">
        <v>65831228.890000001</v>
      </c>
      <c r="G14" s="10">
        <v>28904040</v>
      </c>
      <c r="H14" s="10">
        <v>2064920</v>
      </c>
      <c r="I14" s="10">
        <v>0</v>
      </c>
      <c r="J14" s="10">
        <v>67320951.960000008</v>
      </c>
      <c r="K14" s="10">
        <v>67160951.960000008</v>
      </c>
      <c r="L14" s="10">
        <v>160000</v>
      </c>
      <c r="M14" s="10">
        <v>0</v>
      </c>
      <c r="N14" s="10">
        <v>0</v>
      </c>
      <c r="O14" s="10">
        <v>67160951.960000008</v>
      </c>
      <c r="P14" s="10">
        <f t="shared" ref="P14:P45" si="0">E14+J14</f>
        <v>133152180.85000001</v>
      </c>
    </row>
    <row r="15" spans="1:16" x14ac:dyDescent="0.3">
      <c r="A15" s="6" t="s">
        <v>20</v>
      </c>
      <c r="B15" s="7"/>
      <c r="C15" s="8"/>
      <c r="D15" s="9" t="s">
        <v>19</v>
      </c>
      <c r="E15" s="10">
        <v>65831228.890000001</v>
      </c>
      <c r="F15" s="10">
        <v>65831228.890000001</v>
      </c>
      <c r="G15" s="10">
        <v>28904040</v>
      </c>
      <c r="H15" s="10">
        <v>2064920</v>
      </c>
      <c r="I15" s="10">
        <v>0</v>
      </c>
      <c r="J15" s="10">
        <v>67320951.960000008</v>
      </c>
      <c r="K15" s="10">
        <v>67160951.960000008</v>
      </c>
      <c r="L15" s="10">
        <v>160000</v>
      </c>
      <c r="M15" s="10">
        <v>0</v>
      </c>
      <c r="N15" s="10">
        <v>0</v>
      </c>
      <c r="O15" s="10">
        <v>67160951.960000008</v>
      </c>
      <c r="P15" s="10">
        <f t="shared" si="0"/>
        <v>133152180.85000001</v>
      </c>
    </row>
    <row r="16" spans="1:16" ht="102" customHeight="1" x14ac:dyDescent="0.3">
      <c r="A16" s="11" t="s">
        <v>21</v>
      </c>
      <c r="B16" s="11" t="s">
        <v>23</v>
      </c>
      <c r="C16" s="12" t="s">
        <v>22</v>
      </c>
      <c r="D16" s="13" t="s">
        <v>24</v>
      </c>
      <c r="E16" s="14">
        <v>23570880.890000001</v>
      </c>
      <c r="F16" s="14">
        <v>23570880.890000001</v>
      </c>
      <c r="G16" s="14">
        <v>17556000</v>
      </c>
      <c r="H16" s="14">
        <v>883770</v>
      </c>
      <c r="I16" s="14">
        <v>0</v>
      </c>
      <c r="J16" s="14">
        <v>308000</v>
      </c>
      <c r="K16" s="14">
        <v>200000</v>
      </c>
      <c r="L16" s="14">
        <v>108000</v>
      </c>
      <c r="M16" s="14">
        <v>0</v>
      </c>
      <c r="N16" s="14">
        <v>0</v>
      </c>
      <c r="O16" s="14">
        <v>200000</v>
      </c>
      <c r="P16" s="14">
        <f t="shared" si="0"/>
        <v>23878880.890000001</v>
      </c>
    </row>
    <row r="17" spans="1:16" ht="62.4" x14ac:dyDescent="0.3">
      <c r="A17" s="11" t="s">
        <v>25</v>
      </c>
      <c r="B17" s="11" t="s">
        <v>27</v>
      </c>
      <c r="C17" s="12" t="s">
        <v>26</v>
      </c>
      <c r="D17" s="13" t="s">
        <v>28</v>
      </c>
      <c r="E17" s="14">
        <v>4682100</v>
      </c>
      <c r="F17" s="14">
        <v>4682100</v>
      </c>
      <c r="G17" s="14">
        <v>0</v>
      </c>
      <c r="H17" s="14">
        <v>0</v>
      </c>
      <c r="I17" s="14">
        <v>0</v>
      </c>
      <c r="J17" s="14">
        <v>73000</v>
      </c>
      <c r="K17" s="14">
        <v>73000</v>
      </c>
      <c r="L17" s="14">
        <v>0</v>
      </c>
      <c r="M17" s="14">
        <v>0</v>
      </c>
      <c r="N17" s="14">
        <v>0</v>
      </c>
      <c r="O17" s="14">
        <v>73000</v>
      </c>
      <c r="P17" s="14">
        <f t="shared" si="0"/>
        <v>4755100</v>
      </c>
    </row>
    <row r="18" spans="1:16" ht="36.6" customHeight="1" x14ac:dyDescent="0.3">
      <c r="A18" s="11" t="s">
        <v>29</v>
      </c>
      <c r="B18" s="11" t="s">
        <v>31</v>
      </c>
      <c r="C18" s="12" t="s">
        <v>30</v>
      </c>
      <c r="D18" s="13" t="s">
        <v>32</v>
      </c>
      <c r="E18" s="14">
        <v>1680</v>
      </c>
      <c r="F18" s="14">
        <v>1680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f t="shared" si="0"/>
        <v>1680</v>
      </c>
    </row>
    <row r="19" spans="1:16" ht="51" customHeight="1" x14ac:dyDescent="0.3">
      <c r="A19" s="11" t="s">
        <v>33</v>
      </c>
      <c r="B19" s="11" t="s">
        <v>34</v>
      </c>
      <c r="C19" s="12" t="s">
        <v>30</v>
      </c>
      <c r="D19" s="13" t="s">
        <v>35</v>
      </c>
      <c r="E19" s="14">
        <v>500000</v>
      </c>
      <c r="F19" s="14">
        <v>500000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f t="shared" si="0"/>
        <v>500000</v>
      </c>
    </row>
    <row r="20" spans="1:16" ht="52.8" customHeight="1" x14ac:dyDescent="0.3">
      <c r="A20" s="11" t="s">
        <v>36</v>
      </c>
      <c r="B20" s="11" t="s">
        <v>37</v>
      </c>
      <c r="C20" s="12" t="s">
        <v>30</v>
      </c>
      <c r="D20" s="13" t="s">
        <v>38</v>
      </c>
      <c r="E20" s="14">
        <v>2000</v>
      </c>
      <c r="F20" s="14">
        <v>2000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f t="shared" si="0"/>
        <v>2000</v>
      </c>
    </row>
    <row r="21" spans="1:16" ht="52.8" customHeight="1" x14ac:dyDescent="0.3">
      <c r="A21" s="11" t="s">
        <v>39</v>
      </c>
      <c r="B21" s="11" t="s">
        <v>40</v>
      </c>
      <c r="C21" s="12" t="s">
        <v>30</v>
      </c>
      <c r="D21" s="13" t="s">
        <v>41</v>
      </c>
      <c r="E21" s="14">
        <v>25840</v>
      </c>
      <c r="F21" s="14">
        <v>25840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f t="shared" si="0"/>
        <v>25840</v>
      </c>
    </row>
    <row r="22" spans="1:16" ht="116.4" customHeight="1" x14ac:dyDescent="0.3">
      <c r="A22" s="11" t="s">
        <v>42</v>
      </c>
      <c r="B22" s="11" t="s">
        <v>44</v>
      </c>
      <c r="C22" s="12" t="s">
        <v>43</v>
      </c>
      <c r="D22" s="13" t="s">
        <v>45</v>
      </c>
      <c r="E22" s="14">
        <v>270200</v>
      </c>
      <c r="F22" s="14">
        <v>270200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f t="shared" si="0"/>
        <v>270200</v>
      </c>
    </row>
    <row r="23" spans="1:16" ht="33.6" customHeight="1" x14ac:dyDescent="0.3">
      <c r="A23" s="11" t="s">
        <v>46</v>
      </c>
      <c r="B23" s="11" t="s">
        <v>48</v>
      </c>
      <c r="C23" s="12" t="s">
        <v>47</v>
      </c>
      <c r="D23" s="13" t="s">
        <v>49</v>
      </c>
      <c r="E23" s="14">
        <v>16100</v>
      </c>
      <c r="F23" s="14">
        <v>16100</v>
      </c>
      <c r="G23" s="14">
        <v>13200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f t="shared" si="0"/>
        <v>16100</v>
      </c>
    </row>
    <row r="24" spans="1:16" ht="50.4" customHeight="1" x14ac:dyDescent="0.3">
      <c r="A24" s="11" t="s">
        <v>50</v>
      </c>
      <c r="B24" s="11" t="s">
        <v>52</v>
      </c>
      <c r="C24" s="12" t="s">
        <v>51</v>
      </c>
      <c r="D24" s="13" t="s">
        <v>53</v>
      </c>
      <c r="E24" s="14">
        <v>4855740</v>
      </c>
      <c r="F24" s="14">
        <v>4855740</v>
      </c>
      <c r="G24" s="14">
        <v>3806799.9999999995</v>
      </c>
      <c r="H24" s="14">
        <v>52500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f t="shared" si="0"/>
        <v>4855740</v>
      </c>
    </row>
    <row r="25" spans="1:16" ht="33" customHeight="1" x14ac:dyDescent="0.3">
      <c r="A25" s="11" t="s">
        <v>54</v>
      </c>
      <c r="B25" s="11" t="s">
        <v>55</v>
      </c>
      <c r="C25" s="12" t="s">
        <v>51</v>
      </c>
      <c r="D25" s="13" t="s">
        <v>56</v>
      </c>
      <c r="E25" s="14">
        <v>1714200</v>
      </c>
      <c r="F25" s="14">
        <v>1714200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f t="shared" si="0"/>
        <v>1714200</v>
      </c>
    </row>
    <row r="26" spans="1:16" ht="31.2" x14ac:dyDescent="0.3">
      <c r="A26" s="11" t="s">
        <v>57</v>
      </c>
      <c r="B26" s="11" t="s">
        <v>59</v>
      </c>
      <c r="C26" s="12" t="s">
        <v>58</v>
      </c>
      <c r="D26" s="13" t="s">
        <v>60</v>
      </c>
      <c r="E26" s="14">
        <v>3661606</v>
      </c>
      <c r="F26" s="14">
        <v>3661606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f t="shared" si="0"/>
        <v>3661606</v>
      </c>
    </row>
    <row r="27" spans="1:16" ht="31.2" x14ac:dyDescent="0.3">
      <c r="A27" s="11" t="s">
        <v>61</v>
      </c>
      <c r="B27" s="11" t="s">
        <v>63</v>
      </c>
      <c r="C27" s="12" t="s">
        <v>62</v>
      </c>
      <c r="D27" s="13" t="s">
        <v>64</v>
      </c>
      <c r="E27" s="14">
        <v>3550000</v>
      </c>
      <c r="F27" s="14">
        <v>3550000</v>
      </c>
      <c r="G27" s="14">
        <v>0</v>
      </c>
      <c r="H27" s="14">
        <v>0</v>
      </c>
      <c r="I27" s="14">
        <v>0</v>
      </c>
      <c r="J27" s="14">
        <v>1110000</v>
      </c>
      <c r="K27" s="14">
        <v>1110000</v>
      </c>
      <c r="L27" s="14">
        <v>0</v>
      </c>
      <c r="M27" s="14">
        <v>0</v>
      </c>
      <c r="N27" s="14">
        <v>0</v>
      </c>
      <c r="O27" s="14">
        <v>1110000</v>
      </c>
      <c r="P27" s="14">
        <f t="shared" si="0"/>
        <v>4660000</v>
      </c>
    </row>
    <row r="28" spans="1:16" ht="31.2" x14ac:dyDescent="0.3">
      <c r="A28" s="11" t="s">
        <v>65</v>
      </c>
      <c r="B28" s="11" t="s">
        <v>66</v>
      </c>
      <c r="C28" s="12" t="s">
        <v>62</v>
      </c>
      <c r="D28" s="13" t="s">
        <v>67</v>
      </c>
      <c r="E28" s="14">
        <v>7355050</v>
      </c>
      <c r="F28" s="14">
        <v>7355050</v>
      </c>
      <c r="G28" s="14">
        <v>675000</v>
      </c>
      <c r="H28" s="14">
        <v>957450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f t="shared" si="0"/>
        <v>7355050</v>
      </c>
    </row>
    <row r="29" spans="1:16" ht="19.8" customHeight="1" x14ac:dyDescent="0.3">
      <c r="A29" s="11" t="s">
        <v>68</v>
      </c>
      <c r="B29" s="11" t="s">
        <v>70</v>
      </c>
      <c r="C29" s="12" t="s">
        <v>69</v>
      </c>
      <c r="D29" s="13" t="s">
        <v>71</v>
      </c>
      <c r="E29" s="14">
        <v>80000</v>
      </c>
      <c r="F29" s="14">
        <v>80000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f t="shared" si="0"/>
        <v>80000</v>
      </c>
    </row>
    <row r="30" spans="1:16" ht="67.8" customHeight="1" x14ac:dyDescent="0.3">
      <c r="A30" s="11" t="s">
        <v>72</v>
      </c>
      <c r="B30" s="11" t="s">
        <v>74</v>
      </c>
      <c r="C30" s="12" t="s">
        <v>73</v>
      </c>
      <c r="D30" s="13" t="s">
        <v>75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442534.85</v>
      </c>
      <c r="K30" s="14">
        <v>442534.85</v>
      </c>
      <c r="L30" s="14">
        <v>0</v>
      </c>
      <c r="M30" s="14">
        <v>0</v>
      </c>
      <c r="N30" s="14">
        <v>0</v>
      </c>
      <c r="O30" s="14">
        <v>442534.85</v>
      </c>
      <c r="P30" s="14">
        <f t="shared" si="0"/>
        <v>442534.85</v>
      </c>
    </row>
    <row r="31" spans="1:16" ht="51" customHeight="1" x14ac:dyDescent="0.3">
      <c r="A31" s="11" t="s">
        <v>76</v>
      </c>
      <c r="B31" s="11" t="s">
        <v>78</v>
      </c>
      <c r="C31" s="12" t="s">
        <v>77</v>
      </c>
      <c r="D31" s="13" t="s">
        <v>79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46867773.740000002</v>
      </c>
      <c r="K31" s="14">
        <v>46867773.740000002</v>
      </c>
      <c r="L31" s="14">
        <v>0</v>
      </c>
      <c r="M31" s="14">
        <v>0</v>
      </c>
      <c r="N31" s="14">
        <v>0</v>
      </c>
      <c r="O31" s="14">
        <v>46867773.740000002</v>
      </c>
      <c r="P31" s="14">
        <f t="shared" si="0"/>
        <v>46867773.740000002</v>
      </c>
    </row>
    <row r="32" spans="1:16" ht="68.400000000000006" customHeight="1" x14ac:dyDescent="0.3">
      <c r="A32" s="11" t="s">
        <v>80</v>
      </c>
      <c r="B32" s="11" t="s">
        <v>81</v>
      </c>
      <c r="C32" s="12" t="s">
        <v>77</v>
      </c>
      <c r="D32" s="13" t="s">
        <v>82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15000000</v>
      </c>
      <c r="K32" s="14">
        <v>15000000</v>
      </c>
      <c r="L32" s="14">
        <v>0</v>
      </c>
      <c r="M32" s="14">
        <v>0</v>
      </c>
      <c r="N32" s="14">
        <v>0</v>
      </c>
      <c r="O32" s="14">
        <v>15000000</v>
      </c>
      <c r="P32" s="14">
        <f t="shared" si="0"/>
        <v>15000000</v>
      </c>
    </row>
    <row r="33" spans="1:16" ht="37.799999999999997" customHeight="1" x14ac:dyDescent="0.3">
      <c r="A33" s="11" t="s">
        <v>83</v>
      </c>
      <c r="B33" s="11" t="s">
        <v>84</v>
      </c>
      <c r="C33" s="12" t="s">
        <v>73</v>
      </c>
      <c r="D33" s="13" t="s">
        <v>85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187643.37</v>
      </c>
      <c r="K33" s="14">
        <v>187643.37</v>
      </c>
      <c r="L33" s="14">
        <v>0</v>
      </c>
      <c r="M33" s="14">
        <v>0</v>
      </c>
      <c r="N33" s="14">
        <v>0</v>
      </c>
      <c r="O33" s="14">
        <v>187643.37</v>
      </c>
      <c r="P33" s="14">
        <f t="shared" si="0"/>
        <v>187643.37</v>
      </c>
    </row>
    <row r="34" spans="1:16" ht="33" customHeight="1" x14ac:dyDescent="0.3">
      <c r="A34" s="11" t="s">
        <v>86</v>
      </c>
      <c r="B34" s="11" t="s">
        <v>87</v>
      </c>
      <c r="C34" s="12" t="s">
        <v>73</v>
      </c>
      <c r="D34" s="13" t="s">
        <v>88</v>
      </c>
      <c r="E34" s="14">
        <v>49600</v>
      </c>
      <c r="F34" s="14">
        <v>49600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f t="shared" si="0"/>
        <v>49600</v>
      </c>
    </row>
    <row r="35" spans="1:16" ht="50.4" customHeight="1" x14ac:dyDescent="0.3">
      <c r="A35" s="11" t="s">
        <v>89</v>
      </c>
      <c r="B35" s="11" t="s">
        <v>91</v>
      </c>
      <c r="C35" s="12" t="s">
        <v>90</v>
      </c>
      <c r="D35" s="13" t="s">
        <v>92</v>
      </c>
      <c r="E35" s="14">
        <v>20000</v>
      </c>
      <c r="F35" s="14">
        <v>20000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f t="shared" si="0"/>
        <v>20000</v>
      </c>
    </row>
    <row r="36" spans="1:16" ht="28.8" customHeight="1" x14ac:dyDescent="0.3">
      <c r="A36" s="11" t="s">
        <v>93</v>
      </c>
      <c r="B36" s="11" t="s">
        <v>94</v>
      </c>
      <c r="C36" s="12" t="s">
        <v>90</v>
      </c>
      <c r="D36" s="13" t="s">
        <v>95</v>
      </c>
      <c r="E36" s="14">
        <v>1138180</v>
      </c>
      <c r="F36" s="14">
        <v>1138180</v>
      </c>
      <c r="G36" s="14">
        <v>806880</v>
      </c>
      <c r="H36" s="14">
        <v>23880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f t="shared" si="0"/>
        <v>1138180</v>
      </c>
    </row>
    <row r="37" spans="1:16" ht="33" customHeight="1" x14ac:dyDescent="0.3">
      <c r="A37" s="11" t="s">
        <v>96</v>
      </c>
      <c r="B37" s="11" t="s">
        <v>97</v>
      </c>
      <c r="C37" s="12" t="s">
        <v>90</v>
      </c>
      <c r="D37" s="13" t="s">
        <v>98</v>
      </c>
      <c r="E37" s="14">
        <v>9000000</v>
      </c>
      <c r="F37" s="14">
        <v>9000000</v>
      </c>
      <c r="G37" s="14">
        <v>6046160</v>
      </c>
      <c r="H37" s="14">
        <v>147320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f t="shared" si="0"/>
        <v>9000000</v>
      </c>
    </row>
    <row r="38" spans="1:16" ht="35.4" customHeight="1" x14ac:dyDescent="0.3">
      <c r="A38" s="11" t="s">
        <v>99</v>
      </c>
      <c r="B38" s="11" t="s">
        <v>101</v>
      </c>
      <c r="C38" s="12" t="s">
        <v>100</v>
      </c>
      <c r="D38" s="13" t="s">
        <v>102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52000</v>
      </c>
      <c r="K38" s="14">
        <v>0</v>
      </c>
      <c r="L38" s="14">
        <v>52000</v>
      </c>
      <c r="M38" s="14">
        <v>0</v>
      </c>
      <c r="N38" s="14">
        <v>0</v>
      </c>
      <c r="O38" s="14">
        <v>0</v>
      </c>
      <c r="P38" s="14">
        <f t="shared" si="0"/>
        <v>52000</v>
      </c>
    </row>
    <row r="39" spans="1:16" ht="27" customHeight="1" x14ac:dyDescent="0.3">
      <c r="A39" s="11" t="s">
        <v>103</v>
      </c>
      <c r="B39" s="11" t="s">
        <v>105</v>
      </c>
      <c r="C39" s="12" t="s">
        <v>104</v>
      </c>
      <c r="D39" s="13" t="s">
        <v>106</v>
      </c>
      <c r="E39" s="14">
        <v>2388052</v>
      </c>
      <c r="F39" s="14">
        <v>2388052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f t="shared" si="0"/>
        <v>2388052</v>
      </c>
    </row>
    <row r="40" spans="1:16" ht="66" customHeight="1" x14ac:dyDescent="0.3">
      <c r="A40" s="11" t="s">
        <v>107</v>
      </c>
      <c r="B40" s="11" t="s">
        <v>108</v>
      </c>
      <c r="C40" s="12" t="s">
        <v>104</v>
      </c>
      <c r="D40" s="13" t="s">
        <v>109</v>
      </c>
      <c r="E40" s="14">
        <v>2950000</v>
      </c>
      <c r="F40" s="14">
        <v>2950000</v>
      </c>
      <c r="G40" s="14">
        <v>0</v>
      </c>
      <c r="H40" s="14">
        <v>0</v>
      </c>
      <c r="I40" s="14">
        <v>0</v>
      </c>
      <c r="J40" s="14">
        <v>3280000</v>
      </c>
      <c r="K40" s="14">
        <v>3280000</v>
      </c>
      <c r="L40" s="14">
        <v>0</v>
      </c>
      <c r="M40" s="14">
        <v>0</v>
      </c>
      <c r="N40" s="14">
        <v>0</v>
      </c>
      <c r="O40" s="14">
        <v>3280000</v>
      </c>
      <c r="P40" s="14">
        <f t="shared" si="0"/>
        <v>6230000</v>
      </c>
    </row>
    <row r="41" spans="1:16" ht="31.2" x14ac:dyDescent="0.3">
      <c r="A41" s="6" t="s">
        <v>110</v>
      </c>
      <c r="B41" s="7"/>
      <c r="C41" s="8"/>
      <c r="D41" s="9" t="s">
        <v>111</v>
      </c>
      <c r="E41" s="10">
        <v>115630198</v>
      </c>
      <c r="F41" s="10">
        <v>115630198</v>
      </c>
      <c r="G41" s="10">
        <v>78817643</v>
      </c>
      <c r="H41" s="10">
        <v>11893300</v>
      </c>
      <c r="I41" s="10">
        <v>0</v>
      </c>
      <c r="J41" s="10">
        <v>12326750</v>
      </c>
      <c r="K41" s="10">
        <v>11110250</v>
      </c>
      <c r="L41" s="10">
        <v>1216500</v>
      </c>
      <c r="M41" s="10">
        <v>0</v>
      </c>
      <c r="N41" s="10">
        <v>0</v>
      </c>
      <c r="O41" s="10">
        <v>11110250</v>
      </c>
      <c r="P41" s="10">
        <f t="shared" si="0"/>
        <v>127956948</v>
      </c>
    </row>
    <row r="42" spans="1:16" ht="31.2" x14ac:dyDescent="0.3">
      <c r="A42" s="6" t="s">
        <v>112</v>
      </c>
      <c r="B42" s="7"/>
      <c r="C42" s="8"/>
      <c r="D42" s="9" t="s">
        <v>111</v>
      </c>
      <c r="E42" s="10">
        <v>115630198</v>
      </c>
      <c r="F42" s="10">
        <v>115630198</v>
      </c>
      <c r="G42" s="10">
        <v>78817643</v>
      </c>
      <c r="H42" s="10">
        <v>11893300</v>
      </c>
      <c r="I42" s="10">
        <v>0</v>
      </c>
      <c r="J42" s="10">
        <v>12326750</v>
      </c>
      <c r="K42" s="10">
        <v>11110250</v>
      </c>
      <c r="L42" s="10">
        <v>1216500</v>
      </c>
      <c r="M42" s="10">
        <v>0</v>
      </c>
      <c r="N42" s="10">
        <v>0</v>
      </c>
      <c r="O42" s="10">
        <v>11110250</v>
      </c>
      <c r="P42" s="10">
        <f t="shared" si="0"/>
        <v>127956948</v>
      </c>
    </row>
    <row r="43" spans="1:16" ht="52.2" customHeight="1" x14ac:dyDescent="0.3">
      <c r="A43" s="11" t="s">
        <v>113</v>
      </c>
      <c r="B43" s="11" t="s">
        <v>114</v>
      </c>
      <c r="C43" s="12" t="s">
        <v>22</v>
      </c>
      <c r="D43" s="13" t="s">
        <v>115</v>
      </c>
      <c r="E43" s="14">
        <v>1280200</v>
      </c>
      <c r="F43" s="14">
        <v>1280200</v>
      </c>
      <c r="G43" s="14">
        <v>1030000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0"/>
        <v>1280200</v>
      </c>
    </row>
    <row r="44" spans="1:16" ht="23.4" customHeight="1" x14ac:dyDescent="0.3">
      <c r="A44" s="11" t="s">
        <v>116</v>
      </c>
      <c r="B44" s="11" t="s">
        <v>43</v>
      </c>
      <c r="C44" s="12" t="s">
        <v>117</v>
      </c>
      <c r="D44" s="13" t="s">
        <v>118</v>
      </c>
      <c r="E44" s="14">
        <v>21899100</v>
      </c>
      <c r="F44" s="14">
        <v>21899100</v>
      </c>
      <c r="G44" s="14">
        <v>14600000</v>
      </c>
      <c r="H44" s="14">
        <v>2505000</v>
      </c>
      <c r="I44" s="14">
        <v>0</v>
      </c>
      <c r="J44" s="14">
        <v>936000</v>
      </c>
      <c r="K44" s="14">
        <v>0</v>
      </c>
      <c r="L44" s="14">
        <v>936000</v>
      </c>
      <c r="M44" s="14">
        <v>0</v>
      </c>
      <c r="N44" s="14">
        <v>0</v>
      </c>
      <c r="O44" s="14">
        <v>0</v>
      </c>
      <c r="P44" s="14">
        <f t="shared" si="0"/>
        <v>22835100</v>
      </c>
    </row>
    <row r="45" spans="1:16" ht="53.4" customHeight="1" x14ac:dyDescent="0.3">
      <c r="A45" s="11" t="s">
        <v>119</v>
      </c>
      <c r="B45" s="11" t="s">
        <v>121</v>
      </c>
      <c r="C45" s="12" t="s">
        <v>120</v>
      </c>
      <c r="D45" s="13" t="s">
        <v>122</v>
      </c>
      <c r="E45" s="14">
        <v>37189299</v>
      </c>
      <c r="F45" s="14">
        <v>37189299</v>
      </c>
      <c r="G45" s="14">
        <v>18700000</v>
      </c>
      <c r="H45" s="14">
        <v>9336000</v>
      </c>
      <c r="I45" s="14">
        <v>0</v>
      </c>
      <c r="J45" s="14">
        <v>379500</v>
      </c>
      <c r="K45" s="14">
        <v>99000</v>
      </c>
      <c r="L45" s="14">
        <v>280500</v>
      </c>
      <c r="M45" s="14">
        <v>0</v>
      </c>
      <c r="N45" s="14">
        <v>0</v>
      </c>
      <c r="O45" s="14">
        <v>99000</v>
      </c>
      <c r="P45" s="14">
        <f t="shared" si="0"/>
        <v>37568799</v>
      </c>
    </row>
    <row r="46" spans="1:16" ht="52.8" customHeight="1" x14ac:dyDescent="0.3">
      <c r="A46" s="11" t="s">
        <v>123</v>
      </c>
      <c r="B46" s="11" t="s">
        <v>124</v>
      </c>
      <c r="C46" s="12" t="s">
        <v>120</v>
      </c>
      <c r="D46" s="13" t="s">
        <v>125</v>
      </c>
      <c r="E46" s="14">
        <v>46462800</v>
      </c>
      <c r="F46" s="14">
        <v>46462800</v>
      </c>
      <c r="G46" s="14">
        <v>38084261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f t="shared" ref="P46:P77" si="1">E46+J46</f>
        <v>46462800</v>
      </c>
    </row>
    <row r="47" spans="1:16" ht="48.6" customHeight="1" x14ac:dyDescent="0.3">
      <c r="A47" s="11" t="s">
        <v>126</v>
      </c>
      <c r="B47" s="11" t="s">
        <v>30</v>
      </c>
      <c r="C47" s="12" t="s">
        <v>127</v>
      </c>
      <c r="D47" s="13" t="s">
        <v>128</v>
      </c>
      <c r="E47" s="14">
        <v>886400</v>
      </c>
      <c r="F47" s="14">
        <v>886400</v>
      </c>
      <c r="G47" s="14">
        <v>720000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f t="shared" si="1"/>
        <v>886400</v>
      </c>
    </row>
    <row r="48" spans="1:16" ht="34.799999999999997" customHeight="1" x14ac:dyDescent="0.3">
      <c r="A48" s="11" t="s">
        <v>129</v>
      </c>
      <c r="B48" s="11" t="s">
        <v>131</v>
      </c>
      <c r="C48" s="12" t="s">
        <v>130</v>
      </c>
      <c r="D48" s="13" t="s">
        <v>132</v>
      </c>
      <c r="E48" s="14">
        <v>5149000</v>
      </c>
      <c r="F48" s="14">
        <v>5149000</v>
      </c>
      <c r="G48" s="14">
        <v>3950000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si="1"/>
        <v>5149000</v>
      </c>
    </row>
    <row r="49" spans="1:16" ht="22.2" customHeight="1" x14ac:dyDescent="0.3">
      <c r="A49" s="11" t="s">
        <v>133</v>
      </c>
      <c r="B49" s="11" t="s">
        <v>134</v>
      </c>
      <c r="C49" s="12" t="s">
        <v>130</v>
      </c>
      <c r="D49" s="13" t="s">
        <v>135</v>
      </c>
      <c r="E49" s="14">
        <v>245478</v>
      </c>
      <c r="F49" s="14">
        <v>245478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f t="shared" si="1"/>
        <v>245478</v>
      </c>
    </row>
    <row r="50" spans="1:16" ht="79.8" customHeight="1" x14ac:dyDescent="0.3">
      <c r="A50" s="11" t="s">
        <v>136</v>
      </c>
      <c r="B50" s="11" t="s">
        <v>137</v>
      </c>
      <c r="C50" s="12" t="s">
        <v>130</v>
      </c>
      <c r="D50" s="13" t="s">
        <v>138</v>
      </c>
      <c r="E50" s="14">
        <v>162726</v>
      </c>
      <c r="F50" s="14">
        <v>162726</v>
      </c>
      <c r="G50" s="14">
        <v>133382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si="1"/>
        <v>162726</v>
      </c>
    </row>
    <row r="51" spans="1:16" ht="98.4" customHeight="1" x14ac:dyDescent="0.3">
      <c r="A51" s="11" t="s">
        <v>139</v>
      </c>
      <c r="B51" s="11" t="s">
        <v>140</v>
      </c>
      <c r="C51" s="12" t="s">
        <v>130</v>
      </c>
      <c r="D51" s="13" t="s">
        <v>141</v>
      </c>
      <c r="E51" s="14">
        <v>51195</v>
      </c>
      <c r="F51" s="14">
        <v>51195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1"/>
        <v>51195</v>
      </c>
    </row>
    <row r="52" spans="1:16" ht="99.6" customHeight="1" x14ac:dyDescent="0.3">
      <c r="A52" s="11" t="s">
        <v>142</v>
      </c>
      <c r="B52" s="11" t="s">
        <v>143</v>
      </c>
      <c r="C52" s="12" t="s">
        <v>130</v>
      </c>
      <c r="D52" s="13" t="s">
        <v>144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1742250</v>
      </c>
      <c r="K52" s="14">
        <v>1742250</v>
      </c>
      <c r="L52" s="14">
        <v>0</v>
      </c>
      <c r="M52" s="14">
        <v>0</v>
      </c>
      <c r="N52" s="14">
        <v>0</v>
      </c>
      <c r="O52" s="14">
        <v>1742250</v>
      </c>
      <c r="P52" s="14">
        <f t="shared" si="1"/>
        <v>1742250</v>
      </c>
    </row>
    <row r="53" spans="1:16" ht="78" x14ac:dyDescent="0.3">
      <c r="A53" s="11" t="s">
        <v>145</v>
      </c>
      <c r="B53" s="11" t="s">
        <v>146</v>
      </c>
      <c r="C53" s="12" t="s">
        <v>130</v>
      </c>
      <c r="D53" s="13" t="s">
        <v>147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6969000</v>
      </c>
      <c r="K53" s="14">
        <v>6969000</v>
      </c>
      <c r="L53" s="14">
        <v>0</v>
      </c>
      <c r="M53" s="14">
        <v>0</v>
      </c>
      <c r="N53" s="14">
        <v>0</v>
      </c>
      <c r="O53" s="14">
        <v>6969000</v>
      </c>
      <c r="P53" s="14">
        <f t="shared" si="1"/>
        <v>6969000</v>
      </c>
    </row>
    <row r="54" spans="1:16" ht="33.6" customHeight="1" x14ac:dyDescent="0.3">
      <c r="A54" s="11" t="s">
        <v>148</v>
      </c>
      <c r="B54" s="11" t="s">
        <v>150</v>
      </c>
      <c r="C54" s="12" t="s">
        <v>149</v>
      </c>
      <c r="D54" s="13" t="s">
        <v>151</v>
      </c>
      <c r="E54" s="14">
        <v>50000</v>
      </c>
      <c r="F54" s="14">
        <v>50000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f t="shared" si="1"/>
        <v>50000</v>
      </c>
    </row>
    <row r="55" spans="1:16" ht="93.6" x14ac:dyDescent="0.3">
      <c r="A55" s="11" t="s">
        <v>152</v>
      </c>
      <c r="B55" s="11" t="s">
        <v>153</v>
      </c>
      <c r="C55" s="12" t="s">
        <v>149</v>
      </c>
      <c r="D55" s="13" t="s">
        <v>154</v>
      </c>
      <c r="E55" s="14">
        <v>42500</v>
      </c>
      <c r="F55" s="14">
        <v>42500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si="1"/>
        <v>42500</v>
      </c>
    </row>
    <row r="56" spans="1:16" ht="51" customHeight="1" x14ac:dyDescent="0.3">
      <c r="A56" s="11" t="s">
        <v>155</v>
      </c>
      <c r="B56" s="11" t="s">
        <v>157</v>
      </c>
      <c r="C56" s="12" t="s">
        <v>156</v>
      </c>
      <c r="D56" s="13" t="s">
        <v>158</v>
      </c>
      <c r="E56" s="14">
        <v>1082000</v>
      </c>
      <c r="F56" s="14">
        <v>1082000</v>
      </c>
      <c r="G56" s="14">
        <v>850000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f t="shared" si="1"/>
        <v>1082000</v>
      </c>
    </row>
    <row r="57" spans="1:16" ht="34.799999999999997" customHeight="1" x14ac:dyDescent="0.3">
      <c r="A57" s="11" t="s">
        <v>159</v>
      </c>
      <c r="B57" s="11" t="s">
        <v>160</v>
      </c>
      <c r="C57" s="12" t="s">
        <v>156</v>
      </c>
      <c r="D57" s="13" t="s">
        <v>161</v>
      </c>
      <c r="E57" s="14">
        <v>1072300</v>
      </c>
      <c r="F57" s="14">
        <v>1072300</v>
      </c>
      <c r="G57" s="14">
        <v>750000</v>
      </c>
      <c r="H57" s="14">
        <v>52300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f t="shared" si="1"/>
        <v>1072300</v>
      </c>
    </row>
    <row r="58" spans="1:16" ht="65.400000000000006" customHeight="1" x14ac:dyDescent="0.3">
      <c r="A58" s="11" t="s">
        <v>162</v>
      </c>
      <c r="B58" s="11" t="s">
        <v>163</v>
      </c>
      <c r="C58" s="12" t="s">
        <v>156</v>
      </c>
      <c r="D58" s="13" t="s">
        <v>164</v>
      </c>
      <c r="E58" s="14">
        <v>57200</v>
      </c>
      <c r="F58" s="14">
        <v>57200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f t="shared" si="1"/>
        <v>57200</v>
      </c>
    </row>
    <row r="59" spans="1:16" ht="19.8" customHeight="1" x14ac:dyDescent="0.3">
      <c r="A59" s="11" t="s">
        <v>165</v>
      </c>
      <c r="B59" s="11" t="s">
        <v>167</v>
      </c>
      <c r="C59" s="12" t="s">
        <v>166</v>
      </c>
      <c r="D59" s="13" t="s">
        <v>168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2300000</v>
      </c>
      <c r="K59" s="14">
        <v>2300000</v>
      </c>
      <c r="L59" s="14">
        <v>0</v>
      </c>
      <c r="M59" s="14">
        <v>0</v>
      </c>
      <c r="N59" s="14">
        <v>0</v>
      </c>
      <c r="O59" s="14">
        <v>2300000</v>
      </c>
      <c r="P59" s="14">
        <f t="shared" si="1"/>
        <v>2300000</v>
      </c>
    </row>
    <row r="60" spans="1:16" ht="31.2" x14ac:dyDescent="0.3">
      <c r="A60" s="6" t="s">
        <v>169</v>
      </c>
      <c r="B60" s="7"/>
      <c r="C60" s="8"/>
      <c r="D60" s="9" t="s">
        <v>170</v>
      </c>
      <c r="E60" s="10">
        <v>1918600</v>
      </c>
      <c r="F60" s="10">
        <v>1918600</v>
      </c>
      <c r="G60" s="10">
        <v>1400000</v>
      </c>
      <c r="H60" s="10">
        <v>50600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f t="shared" si="1"/>
        <v>1918600</v>
      </c>
    </row>
    <row r="61" spans="1:16" ht="31.2" x14ac:dyDescent="0.3">
      <c r="A61" s="6" t="s">
        <v>171</v>
      </c>
      <c r="B61" s="7"/>
      <c r="C61" s="8"/>
      <c r="D61" s="9" t="s">
        <v>170</v>
      </c>
      <c r="E61" s="10">
        <v>1918600</v>
      </c>
      <c r="F61" s="10">
        <v>1918600</v>
      </c>
      <c r="G61" s="10">
        <v>1400000</v>
      </c>
      <c r="H61" s="10">
        <v>50600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f t="shared" si="1"/>
        <v>1918600</v>
      </c>
    </row>
    <row r="62" spans="1:16" ht="49.8" customHeight="1" x14ac:dyDescent="0.3">
      <c r="A62" s="11" t="s">
        <v>172</v>
      </c>
      <c r="B62" s="11" t="s">
        <v>114</v>
      </c>
      <c r="C62" s="12" t="s">
        <v>22</v>
      </c>
      <c r="D62" s="13" t="s">
        <v>115</v>
      </c>
      <c r="E62" s="14">
        <v>1868600</v>
      </c>
      <c r="F62" s="14">
        <v>1868600</v>
      </c>
      <c r="G62" s="14">
        <v>1400000</v>
      </c>
      <c r="H62" s="14">
        <v>50600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f t="shared" si="1"/>
        <v>1868600</v>
      </c>
    </row>
    <row r="63" spans="1:16" ht="34.200000000000003" customHeight="1" x14ac:dyDescent="0.3">
      <c r="A63" s="11" t="s">
        <v>173</v>
      </c>
      <c r="B63" s="11" t="s">
        <v>174</v>
      </c>
      <c r="C63" s="12" t="s">
        <v>149</v>
      </c>
      <c r="D63" s="13" t="s">
        <v>175</v>
      </c>
      <c r="E63" s="14">
        <v>50000</v>
      </c>
      <c r="F63" s="14">
        <v>50000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f t="shared" si="1"/>
        <v>50000</v>
      </c>
    </row>
    <row r="64" spans="1:16" ht="33" customHeight="1" x14ac:dyDescent="0.3">
      <c r="A64" s="6" t="s">
        <v>176</v>
      </c>
      <c r="B64" s="7"/>
      <c r="C64" s="8"/>
      <c r="D64" s="9" t="s">
        <v>177</v>
      </c>
      <c r="E64" s="10">
        <v>10614500</v>
      </c>
      <c r="F64" s="10">
        <v>10614500</v>
      </c>
      <c r="G64" s="10">
        <v>7452000</v>
      </c>
      <c r="H64" s="10">
        <v>1150990</v>
      </c>
      <c r="I64" s="10">
        <v>0</v>
      </c>
      <c r="J64" s="10">
        <v>7476073.6799999997</v>
      </c>
      <c r="K64" s="10">
        <v>7358893.6799999997</v>
      </c>
      <c r="L64" s="10">
        <v>117180</v>
      </c>
      <c r="M64" s="10">
        <v>0</v>
      </c>
      <c r="N64" s="10">
        <v>0</v>
      </c>
      <c r="O64" s="10">
        <v>7358893.6799999997</v>
      </c>
      <c r="P64" s="10">
        <f t="shared" si="1"/>
        <v>18090573.68</v>
      </c>
    </row>
    <row r="65" spans="1:16" ht="31.2" x14ac:dyDescent="0.3">
      <c r="A65" s="6" t="s">
        <v>178</v>
      </c>
      <c r="B65" s="7"/>
      <c r="C65" s="8"/>
      <c r="D65" s="9" t="s">
        <v>177</v>
      </c>
      <c r="E65" s="10">
        <v>10614500</v>
      </c>
      <c r="F65" s="10">
        <v>10614500</v>
      </c>
      <c r="G65" s="10">
        <v>7452000</v>
      </c>
      <c r="H65" s="10">
        <v>1150990</v>
      </c>
      <c r="I65" s="10">
        <v>0</v>
      </c>
      <c r="J65" s="10">
        <v>7476073.6799999997</v>
      </c>
      <c r="K65" s="10">
        <v>7358893.6799999997</v>
      </c>
      <c r="L65" s="10">
        <v>117180</v>
      </c>
      <c r="M65" s="10">
        <v>0</v>
      </c>
      <c r="N65" s="10">
        <v>0</v>
      </c>
      <c r="O65" s="10">
        <v>7358893.6799999997</v>
      </c>
      <c r="P65" s="10">
        <f t="shared" si="1"/>
        <v>18090573.68</v>
      </c>
    </row>
    <row r="66" spans="1:16" ht="49.8" customHeight="1" x14ac:dyDescent="0.3">
      <c r="A66" s="11" t="s">
        <v>179</v>
      </c>
      <c r="B66" s="11" t="s">
        <v>114</v>
      </c>
      <c r="C66" s="12" t="s">
        <v>22</v>
      </c>
      <c r="D66" s="13" t="s">
        <v>115</v>
      </c>
      <c r="E66" s="14">
        <v>685140</v>
      </c>
      <c r="F66" s="14">
        <v>685140</v>
      </c>
      <c r="G66" s="14">
        <v>550000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 t="shared" si="1"/>
        <v>685140</v>
      </c>
    </row>
    <row r="67" spans="1:16" ht="36" customHeight="1" x14ac:dyDescent="0.3">
      <c r="A67" s="11" t="s">
        <v>180</v>
      </c>
      <c r="B67" s="11" t="s">
        <v>181</v>
      </c>
      <c r="C67" s="12" t="s">
        <v>127</v>
      </c>
      <c r="D67" s="13" t="s">
        <v>182</v>
      </c>
      <c r="E67" s="14">
        <v>1875880</v>
      </c>
      <c r="F67" s="14">
        <v>1875880</v>
      </c>
      <c r="G67" s="14">
        <v>1460000</v>
      </c>
      <c r="H67" s="14">
        <v>60300</v>
      </c>
      <c r="I67" s="14">
        <v>0</v>
      </c>
      <c r="J67" s="14">
        <v>49680</v>
      </c>
      <c r="K67" s="14">
        <v>0</v>
      </c>
      <c r="L67" s="14">
        <v>49680</v>
      </c>
      <c r="M67" s="14">
        <v>0</v>
      </c>
      <c r="N67" s="14">
        <v>0</v>
      </c>
      <c r="O67" s="14">
        <v>0</v>
      </c>
      <c r="P67" s="14">
        <f t="shared" si="1"/>
        <v>1925560</v>
      </c>
    </row>
    <row r="68" spans="1:16" ht="22.2" customHeight="1" x14ac:dyDescent="0.3">
      <c r="A68" s="11" t="s">
        <v>183</v>
      </c>
      <c r="B68" s="11" t="s">
        <v>185</v>
      </c>
      <c r="C68" s="12" t="s">
        <v>184</v>
      </c>
      <c r="D68" s="13" t="s">
        <v>186</v>
      </c>
      <c r="E68" s="14">
        <v>1256490</v>
      </c>
      <c r="F68" s="14">
        <v>1256490</v>
      </c>
      <c r="G68" s="14">
        <v>930000</v>
      </c>
      <c r="H68" s="14">
        <v>72390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f t="shared" si="1"/>
        <v>1256490</v>
      </c>
    </row>
    <row r="69" spans="1:16" ht="51" customHeight="1" x14ac:dyDescent="0.3">
      <c r="A69" s="11" t="s">
        <v>187</v>
      </c>
      <c r="B69" s="11" t="s">
        <v>189</v>
      </c>
      <c r="C69" s="12" t="s">
        <v>188</v>
      </c>
      <c r="D69" s="13" t="s">
        <v>190</v>
      </c>
      <c r="E69" s="14">
        <v>5848850</v>
      </c>
      <c r="F69" s="14">
        <v>5848850</v>
      </c>
      <c r="G69" s="14">
        <v>3800000</v>
      </c>
      <c r="H69" s="14">
        <v>1018300</v>
      </c>
      <c r="I69" s="14">
        <v>0</v>
      </c>
      <c r="J69" s="14">
        <v>7426393.6799999997</v>
      </c>
      <c r="K69" s="14">
        <v>7358893.6799999997</v>
      </c>
      <c r="L69" s="14">
        <v>67500</v>
      </c>
      <c r="M69" s="14">
        <v>0</v>
      </c>
      <c r="N69" s="14">
        <v>0</v>
      </c>
      <c r="O69" s="14">
        <v>7358893.6799999997</v>
      </c>
      <c r="P69" s="14">
        <f t="shared" si="1"/>
        <v>13275243.68</v>
      </c>
    </row>
    <row r="70" spans="1:16" ht="31.2" x14ac:dyDescent="0.3">
      <c r="A70" s="11" t="s">
        <v>191</v>
      </c>
      <c r="B70" s="11" t="s">
        <v>193</v>
      </c>
      <c r="C70" s="12" t="s">
        <v>192</v>
      </c>
      <c r="D70" s="13" t="s">
        <v>194</v>
      </c>
      <c r="E70" s="14">
        <v>923140</v>
      </c>
      <c r="F70" s="14">
        <v>923140</v>
      </c>
      <c r="G70" s="14">
        <v>712000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f t="shared" si="1"/>
        <v>923140</v>
      </c>
    </row>
    <row r="71" spans="1:16" ht="31.2" x14ac:dyDescent="0.3">
      <c r="A71" s="11" t="s">
        <v>195</v>
      </c>
      <c r="B71" s="11" t="s">
        <v>196</v>
      </c>
      <c r="C71" s="12" t="s">
        <v>192</v>
      </c>
      <c r="D71" s="13" t="s">
        <v>197</v>
      </c>
      <c r="E71" s="14">
        <v>25000</v>
      </c>
      <c r="F71" s="14">
        <v>25000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f t="shared" si="1"/>
        <v>25000</v>
      </c>
    </row>
    <row r="72" spans="1:16" ht="31.2" x14ac:dyDescent="0.3">
      <c r="A72" s="6" t="s">
        <v>198</v>
      </c>
      <c r="B72" s="7"/>
      <c r="C72" s="8"/>
      <c r="D72" s="9" t="s">
        <v>199</v>
      </c>
      <c r="E72" s="10">
        <v>3812328.09</v>
      </c>
      <c r="F72" s="10">
        <v>3312328.09</v>
      </c>
      <c r="G72" s="10">
        <v>2458000</v>
      </c>
      <c r="H72" s="10">
        <v>65700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f t="shared" si="1"/>
        <v>3812328.09</v>
      </c>
    </row>
    <row r="73" spans="1:16" ht="31.2" x14ac:dyDescent="0.3">
      <c r="A73" s="6" t="s">
        <v>200</v>
      </c>
      <c r="B73" s="7"/>
      <c r="C73" s="8"/>
      <c r="D73" s="9" t="s">
        <v>199</v>
      </c>
      <c r="E73" s="10">
        <v>3812328.09</v>
      </c>
      <c r="F73" s="10">
        <v>3312328.09</v>
      </c>
      <c r="G73" s="10">
        <v>2458000</v>
      </c>
      <c r="H73" s="10">
        <v>65700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f t="shared" si="1"/>
        <v>3812328.09</v>
      </c>
    </row>
    <row r="74" spans="1:16" ht="50.4" customHeight="1" x14ac:dyDescent="0.3">
      <c r="A74" s="11" t="s">
        <v>201</v>
      </c>
      <c r="B74" s="11" t="s">
        <v>114</v>
      </c>
      <c r="C74" s="12" t="s">
        <v>22</v>
      </c>
      <c r="D74" s="13" t="s">
        <v>115</v>
      </c>
      <c r="E74" s="14">
        <v>3188728.09</v>
      </c>
      <c r="F74" s="14">
        <v>3188728.09</v>
      </c>
      <c r="G74" s="14">
        <v>2458000</v>
      </c>
      <c r="H74" s="14">
        <v>65700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f t="shared" si="1"/>
        <v>3188728.09</v>
      </c>
    </row>
    <row r="75" spans="1:16" ht="19.8" customHeight="1" x14ac:dyDescent="0.3">
      <c r="A75" s="11" t="s">
        <v>202</v>
      </c>
      <c r="B75" s="11" t="s">
        <v>204</v>
      </c>
      <c r="C75" s="12" t="s">
        <v>203</v>
      </c>
      <c r="D75" s="13" t="s">
        <v>205</v>
      </c>
      <c r="E75" s="14">
        <v>500000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f t="shared" si="1"/>
        <v>500000</v>
      </c>
    </row>
    <row r="76" spans="1:16" ht="19.8" customHeight="1" x14ac:dyDescent="0.3">
      <c r="A76" s="11" t="s">
        <v>206</v>
      </c>
      <c r="B76" s="11" t="s">
        <v>207</v>
      </c>
      <c r="C76" s="12" t="s">
        <v>104</v>
      </c>
      <c r="D76" s="13" t="s">
        <v>208</v>
      </c>
      <c r="E76" s="14">
        <v>123600</v>
      </c>
      <c r="F76" s="14">
        <v>123600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f t="shared" si="1"/>
        <v>123600</v>
      </c>
    </row>
    <row r="77" spans="1:16" ht="21" customHeight="1" x14ac:dyDescent="0.3">
      <c r="A77" s="7" t="s">
        <v>209</v>
      </c>
      <c r="B77" s="6" t="s">
        <v>209</v>
      </c>
      <c r="C77" s="8" t="s">
        <v>209</v>
      </c>
      <c r="D77" s="9" t="s">
        <v>210</v>
      </c>
      <c r="E77" s="10">
        <v>197806854.97999999</v>
      </c>
      <c r="F77" s="10">
        <v>197306854.97999999</v>
      </c>
      <c r="G77" s="10">
        <v>119031683</v>
      </c>
      <c r="H77" s="10">
        <v>15225510</v>
      </c>
      <c r="I77" s="10">
        <v>0</v>
      </c>
      <c r="J77" s="10">
        <v>87123775.640000015</v>
      </c>
      <c r="K77" s="10">
        <v>85630095.640000015</v>
      </c>
      <c r="L77" s="10">
        <v>1493680</v>
      </c>
      <c r="M77" s="10">
        <v>0</v>
      </c>
      <c r="N77" s="10">
        <v>0</v>
      </c>
      <c r="O77" s="10">
        <v>85630095.640000015</v>
      </c>
      <c r="P77" s="10">
        <f t="shared" si="1"/>
        <v>284930630.62</v>
      </c>
    </row>
    <row r="80" spans="1:16" x14ac:dyDescent="0.3">
      <c r="B80" s="15" t="s">
        <v>211</v>
      </c>
      <c r="I80" s="15" t="s">
        <v>212</v>
      </c>
    </row>
  </sheetData>
  <mergeCells count="22"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</mergeCells>
  <pageMargins left="0.78740157480314965" right="0.78740157480314965" top="1.1811023622047245" bottom="0.39370078740157483" header="0" footer="0"/>
  <pageSetup paperSize="9" scale="50" fitToHeight="500" orientation="landscape" verticalDpi="0" r:id="rId1"/>
  <headerFooter differentFirst="1">
    <oddHeader>&amp;C&amp;P&amp;RПродовження додатка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2023-06-09T08:57:23Z</cp:lastPrinted>
  <dcterms:created xsi:type="dcterms:W3CDTF">2023-06-09T08:46:58Z</dcterms:created>
  <dcterms:modified xsi:type="dcterms:W3CDTF">2023-06-27T11:25:13Z</dcterms:modified>
</cp:coreProperties>
</file>